
<file path=[Content_Types].xml><?xml version="1.0" encoding="utf-8"?>
<Types xmlns="http://schemas.openxmlformats.org/package/2006/content-types">
  <Default ContentType="application/vnd.openxmlformats-officedocument.vmlDrawing" Extension="vml"/>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sharedStrings+xml" PartName="/xl/sharedStrings.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Cover Sheet" sheetId="1" r:id="rId3"/>
    <sheet state="visible" name="Responses" sheetId="2" r:id="rId4"/>
    <sheet state="visible" name="Final Scores" sheetId="3" r:id="rId5"/>
  </sheets>
  <definedNames>
    <definedName hidden="1" localSheetId="1" name="_xlnm._FilterDatabase">Responses!$A$2:$U$377</definedName>
    <definedName hidden="1" localSheetId="2" name="_xlnm._FilterDatabase">'Final Scores'!$A$1:$J$378</definedName>
  </definedNames>
  <calcPr/>
</workbook>
</file>

<file path=xl/comments1.xml><?xml version="1.0" encoding="utf-8"?>
<comments xmlns:r="http://schemas.openxmlformats.org/officeDocument/2006/relationships" xmlns="http://schemas.openxmlformats.org/spreadsheetml/2006/main">
  <authors>
    <author/>
  </authors>
  <commentList>
    <comment authorId="0" ref="A14">
      <text>
        <t xml:space="preserve">The work to update this document is done, but has raised an issue. It appears that the questions asked of councils were not identical and that in 2019 the land disposal and lease questions were asked separately. In 2020, they were combined in one question. Not sure how this happened since I copied and pasted the questions from the year prior. But the larger issue is that councils didn't answer the question correctly, so they were meant to give the total since 2010, but some gave inconsistent info. 
For example, even with land disposals/leases combined in the 2020 request, Leeds City Council said it did only 1 land disposal/lease but in 2019, the same council said it did 2 land disposals and 79 leases.... @tom@communitylandtrusts.org.uk
_Assigned to Tom Chance_
	-Sophie Haggerty</t>
      </text>
    </comment>
  </commentList>
</comments>
</file>

<file path=xl/sharedStrings.xml><?xml version="1.0" encoding="utf-8"?>
<sst xmlns="http://schemas.openxmlformats.org/spreadsheetml/2006/main" count="2859" uniqueCount="1173">
  <si>
    <t>Council support for community led housing</t>
  </si>
  <si>
    <r>
      <rPr>
        <rFont val="Calibri"/>
        <sz val="12.0"/>
      </rPr>
      <t xml:space="preserve">This database is owned by the National CLT Network, (c) March 2021.
It contains data obtained by Freedom of Information requests on local authorities across England and Wales, showing their level of support, and kinds of support, for Community Led Housing. The tables below summarise their responses. The 'Responses' tab shows the councils' responses and 'Final Scores' shows the scores they earned compared with the same analysis conducted in 2019.
</t>
    </r>
    <r>
      <rPr>
        <rFont val="Calibri"/>
        <b/>
        <sz val="12.0"/>
      </rPr>
      <t xml:space="preserve">Note: </t>
    </r>
    <r>
      <rPr>
        <rFont val="Calibri"/>
        <sz val="12.0"/>
      </rPr>
      <t>The score for local authorities in this dataset are based solely on the answers they provided to our Freedom of Information request, and do not factor in anecdotal information known by the National CLT Network. Only completed actions were attributed towards a score: if a council said it had plans to change policy, to dispose of a site to a community led housing group or to award grant funding, those plans would not factor into their score but might have been carried out since the council's response was issued.</t>
    </r>
  </si>
  <si>
    <t>Methodology Note</t>
  </si>
  <si>
    <t>A score of 1-3, with 1 being the most supportive of community led housing, was assigned to each council
based on their responses to our FOI request. Our scoring guidelines were as follows:</t>
  </si>
  <si>
    <t>Actively 'doing' CLH</t>
  </si>
  <si>
    <t>Showing definite intention of supporting CLH</t>
  </si>
  <si>
    <t>No activity (weighted towards policies supporting CLH)</t>
  </si>
  <si>
    <t>Commitment levels among councils</t>
  </si>
  <si>
    <t>2020 Council count</t>
  </si>
  <si>
    <t>2020:% of those who responded</t>
  </si>
  <si>
    <t>2019: Council count</t>
  </si>
  <si>
    <t>2019: % of those who responded</t>
  </si>
  <si>
    <t>% Change 2019-2020</t>
  </si>
  <si>
    <t>High (Score of 1)</t>
  </si>
  <si>
    <t>Medium (Score of 2)</t>
  </si>
  <si>
    <t>Low (Score of 3)</t>
  </si>
  <si>
    <t>Total that responded</t>
  </si>
  <si>
    <t>Improvement of indivdual councils</t>
  </si>
  <si>
    <t>Council count</t>
  </si>
  <si>
    <t>% of Councils responding both years</t>
  </si>
  <si>
    <t>Responded both years</t>
  </si>
  <si>
    <t>Councils who improved 2019-2020</t>
  </si>
  <si>
    <t>Councils whostayed same 2019-2020</t>
  </si>
  <si>
    <t>Councils who backtracked 2019-2020</t>
  </si>
  <si>
    <t>Response rate</t>
  </si>
  <si>
    <t>Councils approached</t>
  </si>
  <si>
    <t xml:space="preserve">Councils responded </t>
  </si>
  <si>
    <t>% Response rate</t>
  </si>
  <si>
    <t>Question 1</t>
  </si>
  <si>
    <t>Question 2</t>
  </si>
  <si>
    <t>Question 3</t>
  </si>
  <si>
    <t>Question 4</t>
  </si>
  <si>
    <t>FINAL SCORE</t>
  </si>
  <si>
    <t>Old responses</t>
  </si>
  <si>
    <t>Council</t>
  </si>
  <si>
    <t>Previous FOI Request (council)</t>
  </si>
  <si>
    <t>Does the council have any policies or ones in development to support community led housing?</t>
  </si>
  <si>
    <t>If so, what are they and where do they appear?</t>
  </si>
  <si>
    <t>Notes</t>
  </si>
  <si>
    <t>Between January 2010 and December 2019, how many grants and/or loans has the council given to community led housing groups or organisations?</t>
  </si>
  <si>
    <t>Between January 2010 and December 2019, how many land disposals or leases has the council made to community led housing groups or organisations?</t>
  </si>
  <si>
    <t xml:space="preserve">Do you have dedicated staff to support community led housing? </t>
  </si>
  <si>
    <t>If so, what are their job titles?</t>
  </si>
  <si>
    <t>(West Somerset)</t>
  </si>
  <si>
    <t>West Somerset</t>
  </si>
  <si>
    <t>Not known</t>
  </si>
  <si>
    <t>Adur-Worthing Councils (Adur District Council)</t>
  </si>
  <si>
    <t>Adur</t>
  </si>
  <si>
    <t>3 - low</t>
  </si>
  <si>
    <t>Adur-Worthing Councils (Worthing Borough Council)</t>
  </si>
  <si>
    <t>Worthing</t>
  </si>
  <si>
    <t>Allerdale Borough Council</t>
  </si>
  <si>
    <t>Allerdale</t>
  </si>
  <si>
    <t>Yes</t>
  </si>
  <si>
    <t>The Council Strategy 2020 – 2030 sets out the Councils ambitions, priority objectives and principles for the next 10 years. Community Led Housing is embedded within this under key priority – “Thriving Towns and Villages” https://www.allerdale.gov.uk/en/about-council/council-strategy-2020-2030
Community Led Housing is also within the Councils Housing Strategy 2016 -2021 (refreshed 2019). The delivery plan that sets out our plans for Community Led Housing. https://www.allerdale.gov.uk/en/housing/housing-policies-and-strategies
We have a grant funding programme in place following Community Housing Fund grant from Central Government. This has now been fully allocated. Our website has details of this – see link below https://www.allerdale.gov.uk/en/grants/community-housing-fund/</t>
  </si>
  <si>
    <t>8 Community Housing Fund Grant agreements have been issued since 2010. 2 further Community Housing Fund Grant agreements are in the pipeline.</t>
  </si>
  <si>
    <t>Sale of empty toilet block for conversion into 4 flats by a Community Housing Trust</t>
  </si>
  <si>
    <t>No</t>
  </si>
  <si>
    <t>Temporary Community Led Affordable Housing Officer</t>
  </si>
  <si>
    <t>In order to assist in the delivery of the Community Housing Fund a temporary Community Led Affordable Housing Officer post was created. This was in place from July 2017 until February 2019.
The post has been vacant since February 2019 and the work is being managed within existing resources.</t>
  </si>
  <si>
    <t>1 - high</t>
  </si>
  <si>
    <t>Amber Valley Borough Council</t>
  </si>
  <si>
    <t>Amber Valley</t>
  </si>
  <si>
    <t>Arun District Council</t>
  </si>
  <si>
    <t>Arun</t>
  </si>
  <si>
    <t>Arun District Council’s adopted Local Plan 2018:
https://www.arun.gov.uk/adopted-local-plan/</t>
  </si>
  <si>
    <t>CLTs will be promoted by the Council as one mechanism for delivering additional affordable housing in Arun. 
Planning obligations may include prescriptive restrictions to deliver affordable housing, that require developers to endow a CLT with a proportion of the land for affordable housing and/or other community purposes.</t>
  </si>
  <si>
    <t>support is incorporated in the Housing Strategy &amp; Enabling Manager role.</t>
  </si>
  <si>
    <t>Ashfield District Council</t>
  </si>
  <si>
    <t>Ashfield</t>
  </si>
  <si>
    <t>The Council doesn’t currently have a specific policy relating to support for community led housing.</t>
  </si>
  <si>
    <t>Ashford Borough Council</t>
  </si>
  <si>
    <t>Ashford</t>
  </si>
  <si>
    <t>The council had an affordable housing delivery plan adopted by Cabinet members in October 2019 – this covers the council’s new-build programme, buying of former Right to Buy properties (and others) as well as enabling affordable housing in the borough to come forward. This contained a range of considerations for future new build housing in the borough. Part of the section on stakeholders states: “Supporting any groups interested in providing community led housing, where it is endorsed in the communities in which they seek to deliver.” We do not have any specific policies regarding CLTs however but are associate members of the National CLT Network.</t>
  </si>
  <si>
    <t>Are funding a local needs survey (to the tune of an anticipated £6,000), for Tenterden, which will inform the types of property that an incorporated Tenterden CLT may ultimately deliver through a s106 site.</t>
  </si>
  <si>
    <t>We have a small development team of three officers whose roles are to develop affordable housing in the borough - through our new build programme, our purchasing of on-street properties and enabling work with registered providers and other groups (community-led or co-housing, for example), and to make the best use of the stock that we have. As part of their roles they will work closely with community-led housing groups.</t>
  </si>
  <si>
    <t>2 - medium</t>
  </si>
  <si>
    <t>Aylesbury Vale District Council</t>
  </si>
  <si>
    <t>Aylesbury Vale</t>
  </si>
  <si>
    <r>
      <rPr/>
      <t xml:space="preserve">Policy H5 on Self/custom build housing in the Vale of Aylesbury Local Plan will mean that sites for community groups to build houses on could come forward under that policy. The text of the plan can be seen at </t>
    </r>
    <r>
      <rPr>
        <color rgb="FF1155CC"/>
        <u/>
      </rPr>
      <t>https://www.aylesburyvaledc.gov.uk/sites/default/files/page_downloads/SubmissionVALPreducedsize2_1.pdf.</t>
    </r>
    <r>
      <rPr/>
      <t xml:space="preserve"> Such sites can also come forward via Community Development Orders but no such proposals have been made in Aylesbury Vale.</t>
    </r>
  </si>
  <si>
    <t>o/s</t>
  </si>
  <si>
    <t>Babergh Mid Suffolk Councils (Babergh District Council)</t>
  </si>
  <si>
    <t>Babergh</t>
  </si>
  <si>
    <t>they are in development as part of the Councils emerging Joint Local Plan document. We are currently preparing a Housing Supplementary Planning Document which will include a section on Community-led housing. We do also have a Community Housing fund policy in place which sets out the funding we have available and what it can be spent on to support Community-led housing initiatives.</t>
  </si>
  <si>
    <t>7 grants in Babergh and 5 in Mid Suffolk.</t>
  </si>
  <si>
    <t>Community Housing Enabling Officer.</t>
  </si>
  <si>
    <t>Previous postholder worked from Jan 2018 – Sept 2019, new postholder starting at the beginning of April. Gap in post due to restructuring. Also 10 – 15% of the Strategic Housing Team Managers post is provided to supporting this function.</t>
  </si>
  <si>
    <t>Babergh Mid Suffolk Councils (Mid Suffolk District Council)</t>
  </si>
  <si>
    <t>Mid Suffolk</t>
  </si>
  <si>
    <t xml:space="preserve">Barking &amp; Dagenham, London Borough of </t>
  </si>
  <si>
    <t>Barking and Dagenham</t>
  </si>
  <si>
    <t>There is an approach to community-led housing being developed, which we expect to be considered by the Council’s Cabinet in the Spring. This report will be published on the Council’s website under the agenda for the Cabinet meeting.</t>
  </si>
  <si>
    <t>Innovative Sites Programme Manager.</t>
  </si>
  <si>
    <t xml:space="preserve">Barnet, London Borough of </t>
  </si>
  <si>
    <t>Barnet</t>
  </si>
  <si>
    <t>Barnsley Metropolitan Borough Council</t>
  </si>
  <si>
    <t>Barnsley</t>
  </si>
  <si>
    <t>Barrow-in-Furness Borough Council</t>
  </si>
  <si>
    <t>Barrow-in-Furness</t>
  </si>
  <si>
    <t>Basildon District Council</t>
  </si>
  <si>
    <t>Basildon</t>
  </si>
  <si>
    <t>Basingstoke &amp; Deane Borough Council</t>
  </si>
  <si>
    <t>Basingstoke and Deane</t>
  </si>
  <si>
    <t>The Basingstoke and Deane Local Plan 2011-2029 provides a supportive framework for the delivery of rural exception site (Policy CN2) and self-build housing (as part of a wider housing mix policy, Policy CN3), which may include community-led housing.</t>
  </si>
  <si>
    <t>The council's Housing and Homelessness Strategy 2016-2020 recognises the need to deliver more housing choice to enable residents to find accommodation to meet their needs.</t>
  </si>
  <si>
    <t>Community Housing Enabling Officer (currently vacant)</t>
  </si>
  <si>
    <t>Role includes providing support and advice for community led housing schemes, including rural exception sites.
The council is in the process of signing up to the Hampshire Community Housing Partnership, who provide guidance and technical support to residents considering bringing forward community-led housing.</t>
  </si>
  <si>
    <t>Bassetlaw District Council</t>
  </si>
  <si>
    <t>Bassetlaw</t>
  </si>
  <si>
    <t>Policy ST2: Rural Bassetlaw of the emerging Bassetlaw Local Plan supports community led housing on rural exception sites provided the site meets other policy criteria and has Parish Council support. Details of the Local Plan can be found on the Council’s website at https://www.bassetlaw.gov.uk/BassetlawPlan</t>
  </si>
  <si>
    <t>The council has provided 10% funding to support the application of a community led housing scheme within the district.</t>
  </si>
  <si>
    <t>Community Led Housing Officer</t>
  </si>
  <si>
    <t>We currently have a Community Led Housing Officer within the Growth &amp; Enterprise Team.</t>
  </si>
  <si>
    <t>Bath &amp; North East Somerset Council</t>
  </si>
  <si>
    <t>Bath and North East Somerset</t>
  </si>
  <si>
    <t>Bedford Borough Council</t>
  </si>
  <si>
    <t>Bedford</t>
  </si>
  <si>
    <t xml:space="preserve">Whilst the Council does not have policies that specifically support community led housing, the council does have a Self-Build and Custom Housebuilding Register that assists with self build housing and which would help if community groups wanted to take advantage of this.
Details of the Councils Self Build Register, which is available for individuals or associations to join are available here: https://www.bedford.gov.uk/housing/self-and-custom-build-housing/
Neighbourhood Planning, which involves public consultation on proposals put forward also assists in promoting aspects of community led housing. The Councils Neighbourhood Plan web page is available here: https://www.bedford.gov.uk/planning-and-building/planning-policy-its-purpose/neighbourhood-planning/
</t>
  </si>
  <si>
    <t xml:space="preserve">Bexley, London Borough of </t>
  </si>
  <si>
    <t>Bexley</t>
  </si>
  <si>
    <t>Birmingham City Council</t>
  </si>
  <si>
    <r>
      <rPr/>
      <t xml:space="preserve">Links to TMO - Please see website link below.
</t>
    </r>
    <r>
      <rPr>
        <color rgb="FF1155CC"/>
        <u/>
      </rPr>
      <t>https://www.birmingham.gov.uk/info/50008/tenants_groups_associations_and_boards/575/tenant_management_organisations</t>
    </r>
  </si>
  <si>
    <t>Birmingham City Council has a resident involvement team who provide support to Tenant Management Organisations, however this is not a dedicated resource therefore their job titles do not reflect their involvement with TMO’s. Please note Birmingham City Council employees in the main have generic job roles and titles.</t>
  </si>
  <si>
    <t>Blaby District Council</t>
  </si>
  <si>
    <t>Blaby</t>
  </si>
  <si>
    <t>Blackburn with Darwen Borough Council</t>
  </si>
  <si>
    <t>Blackburn with Darwen</t>
  </si>
  <si>
    <t>Blackpool Council</t>
  </si>
  <si>
    <t>Blackpool</t>
  </si>
  <si>
    <t>Blaenau Gwent County Borough</t>
  </si>
  <si>
    <t>The only organisation we have provided small grants to that has a housing link is a charity called New Life Community. Housing benefit pays them some benefits, and their basic objectives are:
a) Providing supported living accommodation
b) Proving programmes of therapeutic recovery support
c) Providing practical support and advice
We have provided the following grants to them:
17/18 Welsh Church Fund 1 Grant for £250 &amp; Special Levy 1 Grant for £300
18/19 Welsh Church Fund 1 Grant for £450 &amp; Special Levy 2 Grants totally £450 (£200 and £250)
19/20 Special Levy 1 Grant for £500</t>
  </si>
  <si>
    <t>Bolsover District Council</t>
  </si>
  <si>
    <t>Bolsover</t>
  </si>
  <si>
    <t>Bolton Metropolitan Borough Council</t>
  </si>
  <si>
    <t>Bolton</t>
  </si>
  <si>
    <t>At present there is no specific policy or dedicated staff relating to Community Led Housing, however, this is one of the areas that will be included in the development of our new Housing Strategy, which work will be undertaken later this year.
For further information the Greater Manchester Housing Strategy is at Greater Manchester Housing Strategy - Greater Manchester Combined Authority and Bolton intend to link in with the GM approach</t>
  </si>
  <si>
    <t>Boston Borough Council</t>
  </si>
  <si>
    <t>Boston</t>
  </si>
  <si>
    <t>No specific policies. The adopted Local Plan has Rural Exception Site proposals: http://www.southeastlincslocalplan.org/</t>
  </si>
  <si>
    <t>Bournemouth Christchurch Poole Councils (Bournemouth Borough Council)</t>
  </si>
  <si>
    <t>Bournemouth</t>
  </si>
  <si>
    <t>No policy yet, but will be looked at whilst a number of housing related strategies are being renewed following Local Government Reorganisation</t>
  </si>
  <si>
    <t>Housing Enabling Manager</t>
  </si>
  <si>
    <t>Bournemouth Christchurch Poole Councils (Christchurch Borough Council)</t>
  </si>
  <si>
    <t>Christchurch</t>
  </si>
  <si>
    <t>Bracknell Forest Council</t>
  </si>
  <si>
    <t>Bracknell Forest</t>
  </si>
  <si>
    <t>Bradford Metropolitan Council</t>
  </si>
  <si>
    <t>Bradford</t>
  </si>
  <si>
    <t>The Council has a Housing Development and Enabling Team who work with groups or communities interested in pursuing community led housing.</t>
  </si>
  <si>
    <t>Braintree District Council</t>
  </si>
  <si>
    <t>Braintree</t>
  </si>
  <si>
    <t>Breckland District Council</t>
  </si>
  <si>
    <t>Breckland</t>
  </si>
  <si>
    <t xml:space="preserve">Brent, London Borough of </t>
  </si>
  <si>
    <t>Brent</t>
  </si>
  <si>
    <t>In July 2017, the Council allocated Locality £10,000 to support Harlesden Neighbourhood Forum (HNF) to progress towards developing a community led housing scheme. This funding came from the Mayor of London’s Community Housing Fund to which Brent was allocated some funding.
In February 2020, the Council agreed to award £40,300 to the HNF to support the establishment of a new Community Land Trust (CLT – a form of CLH) in Brent. It would additionally cover the up-front development feasibility costs associated with a small-scale housing development in the borough.</t>
  </si>
  <si>
    <t>the Council has identified a site in the borough to lease to the HNF.</t>
  </si>
  <si>
    <t>Strategy Delivery Officer.</t>
  </si>
  <si>
    <t>The Council’s Housing Supply and Partnerships service is responsible for supporting all community led housing work. One member of staff is currently supporting the current work being done by the HNF and their role is Strategy Delivery Officer.</t>
  </si>
  <si>
    <t>Brentwood Borough Council</t>
  </si>
  <si>
    <t>Brentwood</t>
  </si>
  <si>
    <r>
      <rPr>
        <rFont val="arial,sans,sans-serif"/>
      </rPr>
      <t xml:space="preserve">The emerging Brentwood Local Plan does not have specific policies for community-led housing. The expectation
would be that community-led development would be enabled through Neighbourhood Plans as and when they’re
produced. Any Neighbourhood Plans prepared would need to be in conformity with the Brentwood Local Plan.
As it stands there are currently three designated neighbourhood areas in the Brentwood Borough. These include
Doddinghurst, West Horndon and Ingatestone and Fryerning. Of these Ingatestone and Fryerning are the most
advanced with a draft plan being prepared for consultation. Further information on the neighbourhood plans is
available online: </t>
    </r>
    <r>
      <rPr>
        <rFont val="arial,sans,sans-serif"/>
        <color rgb="FF1155CC"/>
        <u/>
      </rPr>
      <t>http://www.brentwood.gov.uk/index.php?cid=2915</t>
    </r>
  </si>
  <si>
    <t>Bridgend County Borough Council</t>
  </si>
  <si>
    <t>Brighton and Hove City Council</t>
  </si>
  <si>
    <t>Brighton and Hove</t>
  </si>
  <si>
    <t>The council’s approach to community led housing is promoted in the Corporate Plan 2020-23, Housing Strategy 2015, City Plan Part 1 (and City Plan Part 2 which is currently in development). 
Furthermore the Housing Committee Work Plan 2019 – 2023 further outlines specific actions in support of community led housing.</t>
  </si>
  <si>
    <t>The council received a grant of £464,540 from the Government’s Community Housing Fund which was subsequently awarded by the council in October 2017 to Brighton &amp; Hove Community Land Trust working in partnership with Co-operative Housing in Brighton &amp; Hove (CHIBAH) and Mutual Aid in Sussex (MAIS) to deliver a community led housing programme. 
This grant was then used to support a variety of community led housing groups or organisations in the city.</t>
  </si>
  <si>
    <t>Two land disposals and committee approval for a further two sites to be disposed of.</t>
  </si>
  <si>
    <t>The Housing Strategy &amp; Enabling Team lead on the work supporting community led housing.  Officers involved with this role include both an Empty Property Officer (who also undertakes housing enabling work as part of their role) and the Housing Strategy &amp; Enabling Manager.</t>
  </si>
  <si>
    <t>Bristol City Council</t>
  </si>
  <si>
    <t>Bristol</t>
  </si>
  <si>
    <t>the Community Led Housing land disposal policy approved Feb 2020. This can be found on our website at https://democracy.bristol.gov.uk/ieDecisionDetails.aspx?Id=736 or by typing Bristol City Council Land Disposal Policy into a search engine.</t>
  </si>
  <si>
    <t>Kelly Thomas - Community Led Housing Lead; Jay Ridsdale - Development Surveyor; Suzanne Woodrow - Community Led Project Officer.</t>
  </si>
  <si>
    <t>Broadland District Council</t>
  </si>
  <si>
    <t>Broadland</t>
  </si>
  <si>
    <t>We’re currently working on our support offer for community-led housing schemes, but we don’t have anything published as yet. The only other thing that occurs to me is that the draft Greater Norwich Local Plan now includes some supporting text to its housing policy, which references community-led housing schemes. Para 252 (under Policy 5 – Homes) currently states: ‘Other potential means of helping to provide for local housing needs is through the provision of live-work units and through community led housing initiatives, such as might be provided by a Community Land Trust. Such initiatives will need to be in appropriate locations.’
This appears in the emerging Greater Norwich Local Plan, which will (when adopted) consƟtute the strategic and locational policies within the Development Plan for Broadland, Norwich and South Norfolk up to 2038. More information is available here: https://www.greaternorwichgrowth.org.uk/planning/greater-norwich-local-plan/</t>
  </si>
  <si>
    <t>We don’t have dedicated staff, but our Council support role to CLH schemes is something that we are in the process of defining. Currently our Senior Community Planning Officer acts as a first point of contact for any interested parishes and there is also support from the Housing Enabling Officers, but any Council support thereafter might come from different staff from different teams, depending on the stage of the scheme.</t>
  </si>
  <si>
    <t xml:space="preserve">Bromley, London Borough of </t>
  </si>
  <si>
    <t>Bromley</t>
  </si>
  <si>
    <t>Bromsgrove District Council</t>
  </si>
  <si>
    <t>Bromsgrove</t>
  </si>
  <si>
    <t>Broxbourne Borough Council</t>
  </si>
  <si>
    <t>Broxbourne</t>
  </si>
  <si>
    <t>Broxtowe Borough Council</t>
  </si>
  <si>
    <t>Broxtowe</t>
  </si>
  <si>
    <t>Buckinghamshire County Council</t>
  </si>
  <si>
    <t>Buckinghamshire</t>
  </si>
  <si>
    <t>Burnley Borough Council</t>
  </si>
  <si>
    <t>Burnley</t>
  </si>
  <si>
    <t>Bury Metropolitan Borough Council</t>
  </si>
  <si>
    <t>Bury</t>
  </si>
  <si>
    <t>Caerphilly County Borough Council</t>
  </si>
  <si>
    <t>Calderdale Metropolitan Borough Council</t>
  </si>
  <si>
    <t>Calderdale</t>
  </si>
  <si>
    <t>1FTE Community Led Housing Project Officer | 0.2FTE Senior Housing Projects Manager</t>
  </si>
  <si>
    <t>Cambridge City Council</t>
  </si>
  <si>
    <t>Cambridge</t>
  </si>
  <si>
    <t>There is no policy at present regarding community led development. However, the Greater Cambridge Housing Strategy does have regard to community-led development within Annex 5 - Housing Requirements. https://www.scambs.gov.uk/housing/housing-strategy-and-policy/</t>
  </si>
  <si>
    <t>with one further application expected imminently</t>
  </si>
  <si>
    <t>Cambridgeshire County Council</t>
  </si>
  <si>
    <t>Cambridgeshire</t>
  </si>
  <si>
    <t>Camden, London Borough of</t>
  </si>
  <si>
    <t>Camden</t>
  </si>
  <si>
    <t>Cannock Chase District Council</t>
  </si>
  <si>
    <t>Cannock Chase</t>
  </si>
  <si>
    <t>Canterbury City Council</t>
  </si>
  <si>
    <t>Canterbury City</t>
  </si>
  <si>
    <t>The council is finalising advice pages which will be added to our website. We are also finalising details of a grant system and application process so that groups can apply for funding for Community Led Housing projects.</t>
  </si>
  <si>
    <t>Emma Bartle - Regeneration Officer (Housing)</t>
  </si>
  <si>
    <t>Cardiff Council</t>
  </si>
  <si>
    <t>Carlisle City Council</t>
  </si>
  <si>
    <t>Carlisle</t>
  </si>
  <si>
    <t>Carlisle City Council was a partner, with five other District Councils, in establishing the Cumbria and Lancaster Community-Led Housing Hub. The Hub was funded for 12 months, from 1 March 2019, with the intention the Hub would then bid to the Government for further funding to continue running under its own auspices. We are currently awaiting confirmation on the funding bid.</t>
  </si>
  <si>
    <t>Carlisle City Council was a partner, with five other District Councils, in establishing the
Cumbria and Lancaster Community-Led Housing Hub. The Hub was funded for 12 months, from 1 March 2019, with the intention the Hub would then bid to the Government for further funding to continue running under its own auspices. We are currently awaiting confirmation on the funding bid.</t>
  </si>
  <si>
    <t>Carmarthenshire County Council</t>
  </si>
  <si>
    <t>Castle Point</t>
  </si>
  <si>
    <t>Central Bedfordshire Council</t>
  </si>
  <si>
    <t>Central Bedfordshire</t>
  </si>
  <si>
    <t>The Council does not have a dedicated policy relating to community led housing (CLH), however, Central Bedfordshire Council (CBC) researched (with input from local stakeholders) and published a guide to Community Led Housing; issuing copies to all local Town and Parish Councils in spring 2019 with a view to considering support options if and when community groups form to consider CLH. Further copies of the CLH guide (PDF) are available on request.</t>
  </si>
  <si>
    <t>Like most local authorities, work to enable and facilitate new housing development is undertaken by officers who have a varied programme of work, as commissioners and enablers. The approach is collaborative and draws upon a range of officers, with a range of skills and specialist knowledge to bring forward housing of all kinds, tenures, ownership and operating models.</t>
  </si>
  <si>
    <t>Ceredigion County Council</t>
  </si>
  <si>
    <t>Charnwood Borough Council</t>
  </si>
  <si>
    <t>Charnwood</t>
  </si>
  <si>
    <t>Chelmsford City Council</t>
  </si>
  <si>
    <t>Chelmsford</t>
  </si>
  <si>
    <t>Yes, these are laid out in the Chelmsford Draft Local Plan Pre-Submission Document which is available here: https://www.chelmsford.gov.uk/planning-and-building-control/planning-policy-and-new-local-plan/new-local-plan/local-plan-examination/
Please see the following documents: Strategic Policy S4 – Promoting community inclusion and neighbourhood planning  Policy HO1 – Size and type of housing (reasoned justification)</t>
  </si>
  <si>
    <t>The total number of grants is unknown however, the grants total £170,198.50 and were sent to several charities toimprove their existing stock. Additionally, subsequent funding to facilitate development of community-led housing as set out in Agenda Item 7.1 for Cabinet 19.11.19 which can be viewed via the following link: https://www.chelmsford.gov.uk/_resources/assets/inline/full/0/3203268.pdf</t>
  </si>
  <si>
    <t>Cheltenham Borough Council</t>
  </si>
  <si>
    <t>Cheltenham</t>
  </si>
  <si>
    <t>Cherwell District Council</t>
  </si>
  <si>
    <t>Cherwell</t>
  </si>
  <si>
    <r>
      <rPr/>
      <t xml:space="preserve">a commitment to supporting the development of community led housing does feature in our Housing Strategy 2019-2024, which can be found here: </t>
    </r>
    <r>
      <rPr>
        <color rgb="FF1155CC"/>
        <u/>
      </rPr>
      <t>https://www.cherwell.gov.uk/info/55/housing-strategy-policy-and-development/252/housing-strategy-and-policy</t>
    </r>
    <r>
      <rPr/>
      <t xml:space="preserve">  This states in para 1.2 on page 9. ‘’Diversify the provision of affordable housing through innovation and partnership working i.e. shared ownership, self-build, custom build and community-led schemes’’
Para 1.4 on page 10 states: ‘’ Work with Build!, registered providers and community led developers to maximise grant funding that can be used for affordable housing development, including homes for social rent’’
The Housing Strategy Action Plan found via the same weblink above also sets out actions to: 1.4.1 ‘’Support community led development’’  3.3.2 ‘’Develop links with local community led housing groups to identify thepotential for delivery of community led and co-housing schemes in the district’’</t>
    </r>
  </si>
  <si>
    <t>£45,000 has been provided by Cherwell District Council to Cherwell Community Land Trust in start-up capital.</t>
  </si>
  <si>
    <t>Housing Strategy staff are currently working with a community-led housing group in Cherwell District to explore the potential for a housing scheme on Council owned land.</t>
  </si>
  <si>
    <t>Cheshire East Council</t>
  </si>
  <si>
    <t>Cheshire East</t>
  </si>
  <si>
    <t>The Council’s Housing Strategy 2018-2023 highlights the need for additional affordable units across the borough, including facilitating the delivery of affordable housing in rural areas with identified need. One of the ways to achieve this is to work proactively with Parish Councils to identify need and enable housing provision to be brought forward. Community-led housing is a possible method to enable this delivery. The Council’s Housing Strategy can be found here.
Part 1 of the Cheshire East Local Plan (adopted 2017) also highlights the need for additional housing within the borough, both open market and affordable. The Local Plan highlights the Council’s approach to enabling housing on rural exception sites, which can help to provide affordable housing for local people. Again, this policy can help to support community led housing developments. The CELP can be found here.
Part 2 of the Cheshire East Local Plan is currently being developed (referred to as the Site Allocations and Development Policies Document) and has recently gone through consultation. This draft document contains a number of housing-specific policies which are applicable to community-led housing development. The draft can be viewed here.</t>
  </si>
  <si>
    <t>any queries regarding this should be directed to either the Council’s Development Officer or the Senior Policy Officer.</t>
  </si>
  <si>
    <t>Cheshire West and Chester Council</t>
  </si>
  <si>
    <t>Cheshire West and Chester</t>
  </si>
  <si>
    <t>feasibility grant for £10,000</t>
  </si>
  <si>
    <t>a Housing Policy Officer covers this work area and liaises with Cheshire Community Action who support CLH activity in Cheshire.</t>
  </si>
  <si>
    <t>Chesterfield Borough Council</t>
  </si>
  <si>
    <t>Chesterfield</t>
  </si>
  <si>
    <t>Chichester District Council</t>
  </si>
  <si>
    <t>Chichester</t>
  </si>
  <si>
    <t>CLH is featured within our current policies in a limited way. However, we are undergoing a large review of policies across housing and planning which will include a more robust strategy towards CLH. These new policies will be in our Local Plan, Housing Strategy and Allocations Scheme we hope to have all these in place by the end of 2020.</t>
  </si>
  <si>
    <t>Since the 2016 allocation, we have given £104,000 to CLH organisations, this is representative of 14 grants to 8 different groups. We also have a further £250,000 allocated to various project across our district. We do not offer loans.</t>
  </si>
  <si>
    <t>We aren’t a stock holding council and therefore have little land available for disposal. We have made one site available to a CLH organisation and are in talks over another.</t>
  </si>
  <si>
    <t>Community-led Housing Officer</t>
  </si>
  <si>
    <t>Chiltern District Council</t>
  </si>
  <si>
    <t>Chiltern</t>
  </si>
  <si>
    <t>Chorley Borough Council</t>
  </si>
  <si>
    <t>Chorley</t>
  </si>
  <si>
    <t>City &amp; County of Swansea</t>
  </si>
  <si>
    <r>
      <rPr/>
      <t>The council have a policy to support Co-op Housing please see the link provided</t>
    </r>
    <r>
      <rPr>
        <color rgb="FF1155CC"/>
        <u/>
      </rPr>
      <t>https://www.swansea.gov.uk/cooperativehousingpolicy</t>
    </r>
    <r>
      <rPr/>
      <t>y</t>
    </r>
  </si>
  <si>
    <t>City of London Corporation</t>
  </si>
  <si>
    <t>City of Westminster</t>
  </si>
  <si>
    <t>Westminster</t>
  </si>
  <si>
    <t>Total funding allocations of £4.3m has been provided by Westminster to Walterton and Elgin Community Homes (WECH) towards the delivery of 43 new affordable homes. These funds have been provided to WECH as Affordable Housing Funds generated from Westminster s106 planning agreements, plus as Community Land Fund Grant provided via Central Government. WECH, who operate in Westminster, are both a Community Land Trust and a Registered Provider of Affordable Housing.</t>
  </si>
  <si>
    <t>City of York</t>
  </si>
  <si>
    <t>York</t>
  </si>
  <si>
    <t>Local Plan we have policy H4: Promoting Self and Custom Building (extract attached). This policy requires sites of over 5H to provide 5% of dwelling as self or custom build and within the definitions community led housing is considered in this category. We are currently in the process of writing a supplementary planning document to expand on this policy and further support CLH.</t>
  </si>
  <si>
    <t>We have been in an exclusivity agreement with YorSpace to buy part of our site at Lowfield Green for over 2 years, this purchase should be completed within the next couple of months and will deliver 19 permanently affordable units on a mutual home ownership model. We are also in discussions with 3 other groups over 3 other sites.</t>
  </si>
  <si>
    <t>Community and Self-build Officer</t>
  </si>
  <si>
    <t>Colchester Borough Council</t>
  </si>
  <si>
    <t>Colchester</t>
  </si>
  <si>
    <t>Current policies:- Core Strategy (Revised 2014) ENV2</t>
  </si>
  <si>
    <t>Emerging Policies:- Publication Draft Stage of the Colchester Borough Local Plan 2017 – 2033. June 2017 DM15 Self and Custom Build and Specialist Housing SPD Draft Jan 2020</t>
  </si>
  <si>
    <t>We would refer Community Led Housing Groups to the CLT Network or the nearest Community Led Housing hub if they required any specialist support that the Council is unable to help with.</t>
  </si>
  <si>
    <t>Conwy County Borough Council</t>
  </si>
  <si>
    <t>there is a reliance on National Guidance to this regard, but the review of the Local Development Plan is underway where the policy position for such schemes will be reviewed.</t>
  </si>
  <si>
    <t>James Harland, Strategic Planning Policy Manager, James.harland@conwy.gov.uk | Sam Parry, Housing Strategy Manager, Sam.parry@conwy.gov.uk</t>
  </si>
  <si>
    <t>Copeland Borough Council</t>
  </si>
  <si>
    <t>Copeland</t>
  </si>
  <si>
    <t>The Council is currently in consultation regarding a new Local Plan and Community Led Housing is included in the issues and options. The Housing Strategy also confirms the Council’s support of CLH as a way to ensure communities are sustainable and engaged in housing development.</t>
  </si>
  <si>
    <t>5 grants to 3 local groups</t>
  </si>
  <si>
    <t>CLH sits within the Housing Strategy and Inclusion Officer role but the Council contracts ACTion with Communities in Cumbria to work with local groups and develop projects.</t>
  </si>
  <si>
    <t>Corby Borough Council</t>
  </si>
  <si>
    <t>Corby</t>
  </si>
  <si>
    <t>Cornwall Council</t>
  </si>
  <si>
    <t>Cornwall</t>
  </si>
  <si>
    <t>Homes for Cornwall is one of the 5 key priority areas in the Council’s Business Plan and support for Land Trusts to deliver homes is specifically mentioned as part of the Council’s home delivery strategy; Other Cornwall Council CLH initiatives can be found on the Cornwall Council website at: https://www.cornwall.gov.uk/housing/affordable-housing/community-led-housing/ such as provision of a Rural Toolkit and a Community-led Housing Toolkit. Additionally, CC administers its own £4m Revolving Loan Fund to support the development of new affordable CLH; CC also administers a £1m Land Remediation Fund to tackle expensive to deliver sites; CC is currently assessing the value of creating a further £1m Land Acquisition fund to assist CLH groups to purchase land/property more quickly, without the requirement to produce an overall costed bid; CC employs a Rural Housing Enabler; CC has provided enabling funding for Cornwall Rural Housing Association and Cornwall Community Land Trust;</t>
  </si>
  <si>
    <t>9 grants have been issued, to date, as well as 6 Loans. Additional comments: 3 further Grants and 2 Loans approved for schemes commencing in 2020.</t>
  </si>
  <si>
    <t>3 disposals reported in historic records. 3 disposals to be made during 2020; 2 further disposals in the pipeline.</t>
  </si>
  <si>
    <t>1 FTE Rural Housing Enabler. 0.3FTE Senior Affordable Housing Officer</t>
  </si>
  <si>
    <t>The Council’s adopted Local Plan does not have specific policies for community-led housing but has policies for the provision of affordable housing on allocated sites and for rural exception sites and is working with community groups to support them to deliver them.</t>
  </si>
  <si>
    <t>None to date but the Council has supported applications from community groups to the Community Led Homes Fund which were successful. The Council is currently establishing its own grants process.</t>
  </si>
  <si>
    <t>None to date however work is in progress to establish community groups and identify and bring forward suitable sites</t>
  </si>
  <si>
    <t>Community Led Housing Enabler (1 FTE)</t>
  </si>
  <si>
    <t>Council of the Isles of Scilly</t>
  </si>
  <si>
    <t>Coventry City Council</t>
  </si>
  <si>
    <t>Coventry</t>
  </si>
  <si>
    <r>
      <rPr/>
      <t>The delivery of housing within Coventry is guided by the City's Local Plan. This was adopted in December 2017 and includes policies to help determine planning applications, this would include applications for new housing. The plan is available via the following link:</t>
    </r>
    <r>
      <rPr>
        <color rgb="FF1155CC"/>
        <u/>
      </rPr>
      <t>https://www.coventry.gov.uk/downloads/file/25899/final_local_plan_december_2017.</t>
    </r>
    <r>
      <rPr/>
      <t>.</t>
    </r>
  </si>
  <si>
    <t>The Council does not have any dedicated staff to support community led housing however we do have a very small team who support voluntary sector groups and organisations in
general.</t>
  </si>
  <si>
    <t>Craven District Council</t>
  </si>
  <si>
    <t>Craven</t>
  </si>
  <si>
    <t>Crawley Borough Council</t>
  </si>
  <si>
    <t>Crawley</t>
  </si>
  <si>
    <t>Croydon, London Borough of</t>
  </si>
  <si>
    <t>Croydon</t>
  </si>
  <si>
    <t xml:space="preserve">cabinet approval to support community-led housing (CLH), including a pilot provision of up to five sites for CLH. Paper published here: https://democracy.croydon.gov.uk/documents/s12897/Community%20Led%20Housing.pdf
We expect the housing strategy (currently under development) to include an action to: Pilot community-led housing on small council-owned sites for resident-led schemes to produce 100% affordable homes.
We expect the forthcoming Local Plan review to include a policy to support community-led housing
</t>
  </si>
  <si>
    <t>however we are currently negotiating Heads of Terms for a land disposal with a community-led housing group who successfully bid for the first of the pilot sites in summer 2019, and about to progress to put out a second site for bidding in 2020.</t>
  </si>
  <si>
    <t>Regeneration Officer, Regeneration Manager. From April 2020 - Senior Regeneration Manager, Regeneration Officer</t>
  </si>
  <si>
    <t>Cumbria County Council</t>
  </si>
  <si>
    <t>Cumbria</t>
  </si>
  <si>
    <t>Dacorum Borough Council</t>
  </si>
  <si>
    <t>Dacorum</t>
  </si>
  <si>
    <t>Darlington Borough Council</t>
  </si>
  <si>
    <t>Darlington</t>
  </si>
  <si>
    <t>Dartford Borough Council</t>
  </si>
  <si>
    <t>Dartford</t>
  </si>
  <si>
    <t>Daventry District Council</t>
  </si>
  <si>
    <t>Daventry</t>
  </si>
  <si>
    <t>Denbighshire Council</t>
  </si>
  <si>
    <t>The Corporate Plan has general policies to support communities and the Housing Strategy has a specific community theme. Community Housing (Council Housing) has a community led approach to housing and has specific officers (see question 4). There is a co-operative in Rhyl West which has 14 properties and is run by the community (West Rhyl housing co-operative).</t>
  </si>
  <si>
    <t>West Rhyl Housing Co-operative have 14 properties – 3 existing build (pilot) and 11 new build properties. The land was provided by Welsh Government as part of a large scale demolition in Rhyl West following compulsory purchase. They accessed specific funding from Welsh Government for the new build properties.</t>
  </si>
  <si>
    <t>Community Housing have officers (under Geoff Davies) – “Community Development Officers” for Council Housing.</t>
  </si>
  <si>
    <t>Derby City Council</t>
  </si>
  <si>
    <t>Derby</t>
  </si>
  <si>
    <t>Derby City Local Plan – Part 1, policy CP7: Affordable and Specialist Housing, criterion (e) which states that Derby City Council will: ‘support proposals for self-build, custom-build and community build projects which meet and do not conflict with the other policies of this Plan’.</t>
  </si>
  <si>
    <t>Derbyshire County Council</t>
  </si>
  <si>
    <t>Derbyshire</t>
  </si>
  <si>
    <t>Derbyshire Dales</t>
  </si>
  <si>
    <t>The District Council employs a Rural Housing Enabler to assist with affordable housing development and community led housing. The delivery of affordable housing is a top priority for the District Council and we are supporting almshouses and community led groups to develop homes.
The District Council’s Adopted Local Plan 2017 supports development promoted through a Community Land Trust (Policy HC1).
The District Council provides groups, interested in community led housing, with start-up funding and funding to bring forward a planning application. The application form and guidance is on our website. We have also supported community led housing initiatives through the District Council’s Capital Funding programme.</t>
  </si>
  <si>
    <t>sabel Cogings, Rural Housing Enabler | Mike Hase, Planning Policy Manager</t>
  </si>
  <si>
    <t>Isabel Cogings, Rural Housing Enabler, works with parish councils and groups interested in developing community led housing. She is a Community Led Homes Accredited Advisor. We now have a number of Community Land Trusts and almshouses that have developed homes in the District, often working in partnership with local housing associations
Mike Hase, Planning Policy Manager, assist groups with Neighbourhood Plans.</t>
  </si>
  <si>
    <t>Devon County Council</t>
  </si>
  <si>
    <t>Devon</t>
  </si>
  <si>
    <t>Doncaster Metropolitan Borough Council</t>
  </si>
  <si>
    <t>Dorset Council (East Dorset District Council)</t>
  </si>
  <si>
    <t>East Dorset</t>
  </si>
  <si>
    <t>Dorset Council (North Dorset District Council)</t>
  </si>
  <si>
    <t>North Dorset</t>
  </si>
  <si>
    <t>Dorset Council (Purbeck District Council)</t>
  </si>
  <si>
    <t>Purbeck</t>
  </si>
  <si>
    <t>Dorset Council (West Dorset District Council)</t>
  </si>
  <si>
    <t>West dorset</t>
  </si>
  <si>
    <t>Dorset Council (Weymouth &amp; Portland Borough Council)</t>
  </si>
  <si>
    <t>Weymouth and Portland</t>
  </si>
  <si>
    <t>Dorset County Council</t>
  </si>
  <si>
    <t>Dorset</t>
  </si>
  <si>
    <t>Community Led Housing Enabling Officer</t>
  </si>
  <si>
    <t>The Housing Enabling Team Leader and Enabling Officer will also work on community led housing projects. The Council also employ an outside agency to provide technical support and expertise to local community groups seeking to deliver affordable housing projects.</t>
  </si>
  <si>
    <t>Dover District Council</t>
  </si>
  <si>
    <t>Dover</t>
  </si>
  <si>
    <t>https://www.dover.gov.uk/Housing/Community-Housing/Community-Housing.aspx</t>
  </si>
  <si>
    <t>two Community Housing Programme Officers (100%).  Housing Development Manager (20%).  Strategic Housing Support Officer (20%)</t>
  </si>
  <si>
    <t>Dudley Metropolitan Borough</t>
  </si>
  <si>
    <t>Dudley</t>
  </si>
  <si>
    <t>Durham County Council</t>
  </si>
  <si>
    <t>Durham</t>
  </si>
  <si>
    <r>
      <rPr/>
      <t>Currently, we do not yet have policies regarding to community led housing, but these are currently in development. Once fully developed ' they will be available to view online from the community led housing information page that is already present on the council's website</t>
    </r>
    <r>
      <rPr>
        <color rgb="FF1155CC"/>
        <u/>
      </rPr>
      <t>http://www.durham.gov.uk/communityledhousing</t>
    </r>
  </si>
  <si>
    <t>Since May 2019, we have assisted four community groups/ organisations with their bids to the Community Housing Fund from Homes England and Community Led Homes.</t>
  </si>
  <si>
    <t>Since May 2019, we are working with two community groups regarding land disposals for Community Led Housing.</t>
  </si>
  <si>
    <t>Community Led Housing Officer.</t>
  </si>
  <si>
    <t>Ealing, London Borough of</t>
  </si>
  <si>
    <t>Ealing</t>
  </si>
  <si>
    <t>East Devon District Council</t>
  </si>
  <si>
    <t>East Devon</t>
  </si>
  <si>
    <t>Mention is made within EDDC Planning Policy 2013 ? 2031, Strategy 27; mention is also made within the draft Affordable Housing Supplementary Planning Document.</t>
  </si>
  <si>
    <t>Between January 2010 and December 2018 a total of 8 grants. Between December 2018 and December 2019 a total of 6 grants to 3 CLTs for feasibility work.</t>
  </si>
  <si>
    <t>Between January 2010 and December 2018 a total of 2 land disposals/leases. Between December 2018 and December 2019 there have been zero land disposals/leases.</t>
  </si>
  <si>
    <t>Housing Enabling Officer</t>
  </si>
  <si>
    <t>The Council
appointed Wessex Community Asset's Ltd to act in its stead when working with up and coming Community Land Trusts. We also have a Housing Enabling Officer who oversees and assists with the CLTs.</t>
  </si>
  <si>
    <t>East Hampshire District Council</t>
  </si>
  <si>
    <t>East Hampshire</t>
  </si>
  <si>
    <t>The Council does not have a policy that covers community led housing. The Council are currently drafting a Local Plan review, however, the affordable housing policies are yet to be finalised.</t>
  </si>
  <si>
    <t>Housing Enabling Officer x 1
Community Development Officers x 4</t>
  </si>
  <si>
    <t>Staff from both the Housing and Community teams to support the provision of community led housing in the district.</t>
  </si>
  <si>
    <t>East Hertfordshire</t>
  </si>
  <si>
    <t>The East Herts District Plan</t>
  </si>
  <si>
    <t>support is provided by the Council’s Planning Policy team and the Council’s Housing Service we do not release the names of individuals below that of head of service.</t>
  </si>
  <si>
    <t>East Lindsey District Council</t>
  </si>
  <si>
    <t>East Lindsey</t>
  </si>
  <si>
    <t>Community Led Housing
Facilitator</t>
  </si>
  <si>
    <t>East Northamptonshire Council</t>
  </si>
  <si>
    <t>East Northamptonshire</t>
  </si>
  <si>
    <t>Policies relating to community led housing (self-build and custom housebuilding) are set out in the Local Plan Part 1 – North Northamptonshire Joint Core Strategy (2011-2031), policies 14 and 30 (http://www.nnjpdu.org.uk/publications/adopted-north-northamptonshire-joint-core-strategy-2011-2031/).</t>
  </si>
  <si>
    <t>East Riding of Yorkshire Council</t>
  </si>
  <si>
    <t>East Riding of Yorkshire</t>
  </si>
  <si>
    <r>
      <rPr/>
      <t>Community Housing Fund Policy</t>
    </r>
    <r>
      <rPr>
        <color rgb="FF1155CC"/>
        <u/>
      </rPr>
      <t>https://www.eastriding.gov.uk/council/plans-and-policies/other-plans-and-policies-information/housing-strategy/affordable-housing/</t>
    </r>
    <r>
      <rPr/>
      <t>/</t>
    </r>
  </si>
  <si>
    <t>Nine revenue grants.
One capital grant.</t>
  </si>
  <si>
    <t>two members of staff have specific responsibilities relating to Community Led Housing (Principal Housing Delivery Officer and Rural Housing Enabler).</t>
  </si>
  <si>
    <t>East Staffordshire Borough Council</t>
  </si>
  <si>
    <t>East Staffordshire</t>
  </si>
  <si>
    <t>the Council’s Housing Register provides an avenue for individuals to register their housing needs and self-build projects are also another avenue for community-led housing.</t>
  </si>
  <si>
    <t>East Suffolk Council</t>
  </si>
  <si>
    <t>Suffolk</t>
  </si>
  <si>
    <t>East Suffolk Council (Suffolk Coastal District Council)</t>
  </si>
  <si>
    <t>Suffolk Coastal</t>
  </si>
  <si>
    <t>East Suffolk Council (Waveley District Council)</t>
  </si>
  <si>
    <t>Waverley</t>
  </si>
  <si>
    <t>https://www.surreyca.org.uk/advice-and-support/3480-2/</t>
  </si>
  <si>
    <t>Surrey Community Action (Community Housing Project Manager) https://www.surreyca.org.uk/</t>
  </si>
  <si>
    <t>East Sussex County Council</t>
  </si>
  <si>
    <t>East Sussex</t>
  </si>
  <si>
    <t>East Suffolk Business Plan Policy and Housing Strategy Policy</t>
  </si>
  <si>
    <t>We are currently working with two Community land Trusts who require grant from the District Council to build affordable housing – £76,703 of grant has been given to one CLT with large capital grants likely to be payable in the future once schemes have progressed.</t>
  </si>
  <si>
    <t>Housing enabling officer | Housing Development Manger</t>
  </si>
  <si>
    <t>Part of the role of these two posts is to support community led housing schemes - but no 100% dedicated staff</t>
  </si>
  <si>
    <t>Eastleigh Borough Council</t>
  </si>
  <si>
    <t>Eastleigh</t>
  </si>
  <si>
    <t>Eden District Council</t>
  </si>
  <si>
    <t>Eden</t>
  </si>
  <si>
    <t>The Council’s adopted Local Plan contains a policy (HS6 – Community Land Trusts). The new draft Housing Supplementary Planning Document (SPD) expands upon this policy and provides additional guidance, aimed at promoting and supporting Community Led Housing. The Council is currently drafting a new Housing Strategy and the draft includes a chapter on Community Led Housing, written by the Council’s lead Community Led Housing officer who is an Accredited Community Led Homes Advisor.</t>
  </si>
  <si>
    <t>Housing Policy and Projects Officer</t>
  </si>
  <si>
    <t>The Housing Policy and Projects Officer post is largely dedicated to Community Led Housing. The current
post holder is an Accredited Community Led Homes Advisor, having completed the national Community Led
Homes training programme. The officer is the nominated Community Led Housing point of contact for the
authority.</t>
  </si>
  <si>
    <t>Elmbridge Borough Council</t>
  </si>
  <si>
    <t>Elmbridge</t>
  </si>
  <si>
    <r>
      <rPr/>
      <t>Our recently adopted Housing, Homelessness &amp; Rough Sleeping Strategy (2020-24) includes a number of references to CLH (see page 13) and the action plan includes a commitment (see page 47). The strategy can be downloaded from:</t>
    </r>
    <r>
      <rPr>
        <color rgb="FF1155CC"/>
        <u/>
      </rPr>
      <t>https://www.elmbridge.gov.uk/housing/housing-strategies-and-policies/</t>
    </r>
    <r>
      <rPr/>
      <t>/</t>
    </r>
  </si>
  <si>
    <t>the grant we provided to Surrey Community Action covers a contribution to the cost of employing a CLH officer who works across a number of local authorities across Surrey. His title is Community Housing Project Manager.</t>
  </si>
  <si>
    <t>Enfield, London Borough of</t>
  </si>
  <si>
    <t>Enfield</t>
  </si>
  <si>
    <t>our Housing and Growth strategy, which was approved at Cabinet in January 2020, supports the principle of community-led housing. The Housing and Growth strategy states as one of our priorities “to promote community-led housing through supporting Community Land Trusts (CLTs), cooperatives, cohousing, self-help housing and group self-build.” Our ambition outlined in our housing development strategy report (KD 4998 – Maximising the Council’s Direct Development Delivery) is to: “Create a community review panel that can input on the engagement protocol, design standards and sustainability goals, local offers, construction employment and training opportunities (such as the Meridian Water Construction Skills Academy), community led developments, setting good practice around areas such as construction method and resident satisfaction.”</t>
  </si>
  <si>
    <t>In 2017 we supported the application for a resident association to become a Tenancy Management Organisation, this was a phased grant match funding the DCLG’s contribution. The application was never successful so the grant was only part paid to the organisation.</t>
  </si>
  <si>
    <t>Enfield Small Build (ESB) Programme lead.</t>
  </si>
  <si>
    <t>enquiries.poole@bcpcouncil.gov.uk</t>
  </si>
  <si>
    <t>Epping Forest District Council</t>
  </si>
  <si>
    <t>Epping Forest</t>
  </si>
  <si>
    <r>
      <rPr/>
      <t>Support for community led housing is included in the Council’s Local Plan (Submission Version) 2017 – ref. paragraph 3.8 and Policy H 1(iv) and can be accessed at</t>
    </r>
    <r>
      <rPr>
        <color rgb="FF1155CC"/>
        <u/>
      </rPr>
      <t>http://www.efdclocalplan.org/wp-content/uploads/2018/03/EB114-Epping-Forest-District-Local-Plan-Submission-Version-2017.pdf</t>
    </r>
    <r>
      <rPr/>
      <t>f</t>
    </r>
  </si>
  <si>
    <t>Francisca Muonweokwu-Egbunike, Housing Enabling Officer: FMuonweokwuEgbunike@eppingforestdc.gov.uk</t>
  </si>
  <si>
    <t>Epsom &amp; Ewell Borough Council</t>
  </si>
  <si>
    <t>Epsom and Ewell</t>
  </si>
  <si>
    <r>
      <rPr/>
      <t>For details of our new emerging Local Plan please visit the following webpages.</t>
    </r>
    <r>
      <rPr>
        <color rgb="FF1155CC"/>
        <u/>
      </rPr>
      <t>https://www.epsom-ewell.gov.uk/residents/planning/planning-policy/epsom-and-ewell-local-plan</t>
    </r>
    <r>
      <rPr/>
      <t>n</t>
    </r>
  </si>
  <si>
    <t>The issue of Community Led Housing has been addressed by Officers within the Planning Department – when it has arisen.</t>
  </si>
  <si>
    <t>Erewash Borough</t>
  </si>
  <si>
    <t>Erewash</t>
  </si>
  <si>
    <t>Essex County Council</t>
  </si>
  <si>
    <t>Essex</t>
  </si>
  <si>
    <r>
      <rPr/>
      <t>ECC is currently preparing its first Housing Strategy which will set out how the Council will support housing growth across the County. As part of the strategy’s preparation we are shortly due to carry out a public consultation to gather feedback on the emerging goals and actions we have proposed. Whilst the consultation document does not specifically mention community-led housing (in the narrow sense as defined in the FOI) we would welcome responses to the consultation on how the strategy could support such initiatives. You can find out more about the Housing Strategy consultation here: https://consultations.essex.gov.uk/rci/essex-county-council- housing-strategy. In addition the Essex Rural Partnership, supported by ECC, is currently consulting on a refresh of the Essex Rural Strategy which includes housing issues. You can find out more here:</t>
    </r>
    <r>
      <rPr>
        <color rgb="FF1155CC"/>
        <u/>
      </rPr>
      <t>https://consultations.essex.gov.uk/rci/essex-rural-strategy-2020-consultation/.</t>
    </r>
    <r>
      <rPr/>
      <t>.</t>
    </r>
  </si>
  <si>
    <t>Housing Growth Team is currently supporting the Jaywick Sands Community Land Trust in their efforts to improve housing conditions in Jaywick. Furthermore, ECC’s Spatial Strategy Team input into Neighbourhood Plans being prepared across Essex by providing relevant infrastructure (schools, transport, libraries, etc) information to the groups preparing the plans. Therefore, whilst we do not have dedicated roles to support community-led housing we support projects which do.</t>
  </si>
  <si>
    <t>Exeter City</t>
  </si>
  <si>
    <t>Exeter</t>
  </si>
  <si>
    <t xml:space="preserve">Please refer to the report which was presented to Executive on 13 November 2018 regarding Community Land Trusts (http://committees.exeter.gov.uk/ieListDocuments.aspx?CId= 112&amp;MID=5776#AI44082 – item 112)
</t>
  </si>
  <si>
    <t>Fareham Borough Council</t>
  </si>
  <si>
    <t>Fareham</t>
  </si>
  <si>
    <t xml:space="preserve">In November 2018, Fareham Borough Council officers wrote in support of a Hampshire wide bid for the Homes England Community Housing Fund. This bid seeks to expand the existing Hampshire Community Housing Partnership (HCHP) and would mean that, if required, Fareham Borough Council could access the knowledge, resources and experience in the HCHP in the event that community led housing schemes were identified or sought in the Borough
</t>
  </si>
  <si>
    <t>Fenland District Council</t>
  </si>
  <si>
    <t>Fenland</t>
  </si>
  <si>
    <t>Flintshire County Council</t>
  </si>
  <si>
    <t>Folkstone and Hythe District Council (Shepway District Council)</t>
  </si>
  <si>
    <t>Shepway</t>
  </si>
  <si>
    <t>Currently there are draft policies guidance and application form/s in development, which we aim to have finalised April/May 2020. This date may move depending on the current situation.</t>
  </si>
  <si>
    <t>The Council has been working with two groups. One of these groups has progressed and they are in the process of forming the structure needed to be eligible for a grant.</t>
  </si>
  <si>
    <t>we currently identifying suitable sites in the district that have potential for community housing projects.</t>
  </si>
  <si>
    <t>Housing Strategy &amp; Initiatives Officers</t>
  </si>
  <si>
    <t>a significant part of this job role is dedicated to support Community-Led Housing.</t>
  </si>
  <si>
    <t>not known</t>
  </si>
  <si>
    <t>Forest of Dean District Council</t>
  </si>
  <si>
    <t>Forest of Dean</t>
  </si>
  <si>
    <t>Community-led Housing Enabler</t>
  </si>
  <si>
    <t>Fylde Borough Council</t>
  </si>
  <si>
    <t>Fylde</t>
  </si>
  <si>
    <r>
      <rPr/>
      <t xml:space="preserve">Fylde Council have in place a Community Housing Grant fund policy and Grant fund application form. Further to this Community Led housing is supported in the Affordable Housing Policy. Below are links to these documents for reference. At present these are not available online
https://new.fylde.gov.uk/resident/housing/affordable-housing/
S:\Housing\.POLICY DOCS K.A\Affordable Housing Policy\V1 AHP followingFINAL.pdf
S:\Housing\.POLICY DOCS K.A\Community Housing Fund Grant Policy V1.pdf
</t>
    </r>
    <r>
      <rPr>
        <color rgb="FF1155CC"/>
        <u/>
      </rPr>
      <t>https://fylde.cmis.uk.com/Fylde/Document.ashx?czJKcaeAi5tUFL1DTL2UE4zNRBcoShgo=uXw%2bj%2bpvksPyjtqCyXfZ%2fYpu1A7NEa0bhhZn6c2AWi9HrA994bf%2fVg%3d%3d&amp;rUzwRPf%2bZ3zd4E7Ikn8Lyw%3d%3d=pwRE6AGJFLDNlh225F5QMaQWCtPHwdhUfCZ%2fLUQzgA2uL5jNRG4jdQ%3d%3d&amp;mCTIbCubSFfXsDGW9IXnlg%3d%3d=hFflUdN3100%3d&amp;kCx1AnS9%2fpWZQ40DXFvdEw%3d%3d=hFflUdN3100%3d&amp;uJovDxwdjMPoYv%2bAJvYtyA%3d%3d=ctNJFf55vVA%3d&amp;FgPlIEJYlotS%2bYGoBi5olA%3d%3d=NHdURQburHA%3d&amp;d9Qjj0ag1Pd993jsyOJqFvmyB7X0CSQK=ctNJFf55vVA%3d&amp;WGewmoAfeNR9xqBux0r1Q8Za60lavYmz=ctNJFf55vVA%3d&amp;WGewmoAfeNQ16B2MHuCpMRKZMwaG1PaO=ctNJFf55vVA%3d</t>
    </r>
  </si>
  <si>
    <t>Church Road Methodist - £100k grant to match fund Section 106 funding 2017
Lindsay Court Steering Group - £1,500 community housing phase 1 grant funding 2019
Lindsay Court Steering Group – Project Team £20,500 2020</t>
  </si>
  <si>
    <t>Community Housing Fund Development Officer</t>
  </si>
  <si>
    <t>Gateshead Metropolitan Borough Council</t>
  </si>
  <si>
    <t>Gateshead</t>
  </si>
  <si>
    <t>Community Led Housing has been identified within the Housing Delivery Action plan as part of diversifying housing delivery and the Council is engaging with community groups to facilitate this.</t>
  </si>
  <si>
    <t>the council is currently in discussions with Community groups in relation to 2 sites for community led housing use.</t>
  </si>
  <si>
    <t>Housing Growth Officer</t>
  </si>
  <si>
    <t>Gedling Borough Council</t>
  </si>
  <si>
    <t>Gedling</t>
  </si>
  <si>
    <t>Gloucester City Council</t>
  </si>
  <si>
    <t>Gloucester</t>
  </si>
  <si>
    <t>Gloucestershire County Council</t>
  </si>
  <si>
    <t>Gloucestershire</t>
  </si>
  <si>
    <t>Gosport Borough Council</t>
  </si>
  <si>
    <t>Gosport</t>
  </si>
  <si>
    <t>Gravesham Borough Council</t>
  </si>
  <si>
    <t>Gravesham</t>
  </si>
  <si>
    <t>Great Yarmouth Borough Council</t>
  </si>
  <si>
    <t>Great Yarmouth</t>
  </si>
  <si>
    <t>https://www.great-yarmouth.gov.uk/article/6307/Funding</t>
  </si>
  <si>
    <t>Consultant Development Officer, Enabling &amp; Empty Homes Officer.</t>
  </si>
  <si>
    <t>Not solely dedicated.</t>
  </si>
  <si>
    <t>Greater London Authority</t>
  </si>
  <si>
    <t>Proposal A of Policy 5.3 of the Mayor’s London Housing Strategy, sets out how the Mayor will work with partners to support community-led housing: “Working with councils and others, the Mayor will support Londoners to be involved in planning and delivering new homes. This will include:
i. setting a target to identify a pipeline of community-led housing schemes by 2021, with capacity to deliver at least 1,000 homes;
ii. supporting the expansion of community-led housing schemes through a new Community- Led Housing Hub for London; and
iii. investing in community-led housing schemes and lobbying Government for a share of the national Community Housing Fund.”
Policy H2 of the Mayor’s new draft London Plan outlines the Mayor’s support in the development of small sites for community-led housing;
“A. Small sites (below 0.25 hectares in size) should play a much greater role in housing delivery to achieve the ten-year housing targets set out in Policy H1 Increasing housing supply. Boroughs should pro-actively support well-designed new homes on small sites through both planning decisions and plan-making in order to:
1. significantly increase the contribution of small sites to meeting London’s housing needs
2. diversify the sources, locations, type and mix of housing supply
3. support small and medium-sized housebuilders
4. support those wishing to bring forward custom, self-build and community-led housing. achieve the targets for small sites set out in Table 4.2.
Community Housing Fund: The Mayor has secured London’s share of the Community Housing Fund - £38 million of capital and revenue funding.</t>
  </si>
  <si>
    <t>Since it was established, in 2018, the London Community-Led Housing Hub has allocated grants to 29 community-led projects, with funding coming from the Mayor. Since 2010, the GLA has directly grant-funded six community-led housing groups or organisations, and has provided no loans.</t>
  </si>
  <si>
    <t>The Mayor’s ‘Small Sites, Small Builders’ programme aims to support a significant increase in the availability of small sites for housing development, by bringing forward publicly-owned sites. In the first round of the programme, two TfL-owned sites were restricted by the Mayor to bids for community-led housing. London Community Land Trust (CLT) successfully bid to deliver around 70 genuinely affordable community-led homes on these sites. Crystal Palace CLT have recently successfully bid through the programme for a site owned by LB Croydon.</t>
  </si>
  <si>
    <t>Senior Project Officer (Community-Led Housing)</t>
  </si>
  <si>
    <t>Within the Mayor’s Homes for Londoners team, there is one dedicated post as well other officers whose roles include bringing forward community-led housing.</t>
  </si>
  <si>
    <t>Greenwich, London Borough of</t>
  </si>
  <si>
    <t>Greenwich</t>
  </si>
  <si>
    <t>55 grants were paid out to Royal Borough of Greenwich’s Tenants and Residents Associations.</t>
  </si>
  <si>
    <t>The Council directly financially supports two Tenant Management Organisations. One is an Estate Management Board where the staff are Council employees seconded to work under the direction of the Board. There is a total of 5 staff employed by the Estate Management Board.
Their job titles are: Walpole Estate Co-ordinator x1, Environmental Maintenance &amp; CCTV Concierge Worker x4
For the second, a Tenant Management Organisation, the staff are directly employed by the Organisation although funded by the Council.</t>
  </si>
  <si>
    <t>Guildford Borough Council</t>
  </si>
  <si>
    <t>Guildford</t>
  </si>
  <si>
    <t>We are currently preparing our new housing strategy, which will include a continued commitment to supporting and working with community / voluntary sectors to deliver innovatively and in collaboration; includes specific reference to Community-led Housing and the Council's support for this. The Council has also actively been involved with and supported Surrey Community Action, which has been awarded an ‘Enabler Hub Grant’, in its efforts to promote community-led housing across Surrey.</t>
  </si>
  <si>
    <t>No staff are specifically dedicated to working on Community-led Housing but the key contact would be the Housing Strategy &amp; Enabling Manager.</t>
  </si>
  <si>
    <t>Gwynedd Council</t>
  </si>
  <si>
    <t>Hackney, London Borough of</t>
  </si>
  <si>
    <t>Hackney</t>
  </si>
  <si>
    <r>
      <rPr/>
      <t>Mayor’s Manifesto Commitment 151 states that “We will identify the first two sites for Community Land Trust developments in Hackney.”
In addition to this, as a Local Planning Authority Hackney is required by Government to prepare, maintain and publish a register of brownfield land that is considered suitable for residential development. Details of the register can be found using the link below; https://www.hackney.gov.uk/brownfield-land-register
Hackney also retains a self-build register which allows individuals and/or associations of individuals to express an interest in self-build or custom house-building and are seeking to acquire serviced plots of land within the Council. Details can found in the link below;</t>
    </r>
    <r>
      <rPr>
        <color rgb="FF1155CC"/>
        <u/>
      </rPr>
      <t>https://www.hackney.gov.uk/self-build</t>
    </r>
    <r>
      <rPr/>
      <t>d</t>
    </r>
  </si>
  <si>
    <t>there are Council employees who are dedicated to supporting the mayor’s Manifesto Commitment related to Community Led Housing.</t>
  </si>
  <si>
    <t>Halton Borough Council</t>
  </si>
  <si>
    <t>Halton</t>
  </si>
  <si>
    <t>Hambleton</t>
  </si>
  <si>
    <t>Policy are developing a policy to support community led housing in the emerging local plan.</t>
  </si>
  <si>
    <t>Rural Housing Enabler</t>
  </si>
  <si>
    <t>Hammersmith &amp; Fulham, London Borough of</t>
  </si>
  <si>
    <t>Hammersmith and Fulham</t>
  </si>
  <si>
    <t>Hampshire County Council</t>
  </si>
  <si>
    <t>Hampshire</t>
  </si>
  <si>
    <t>Harborough District Council</t>
  </si>
  <si>
    <t>Harborough</t>
  </si>
  <si>
    <t>The Council supports Housing via Community Led Schemes through its strategic enabling function</t>
  </si>
  <si>
    <t>Housing Enabling and Community Infrastructure officer</t>
  </si>
  <si>
    <t>Haringey, London Borough of</t>
  </si>
  <si>
    <t>Haringey</t>
  </si>
  <si>
    <t>Part 5.2 of Haringey’s Housing Strategy 2017-2022 says that Haringey Council will: “Encourage and support community land trusts and other community-based organisations to develop social and affordable rented homes and lower cost shared ownership units.” The Council is currently revising its Housing Strategy and expects to start external consultation in late 2020.</t>
  </si>
  <si>
    <t>The Council gave a grant of £58,382 to St Ann’s Redevelopment Trust.</t>
  </si>
  <si>
    <t>Harlow Council</t>
  </si>
  <si>
    <t>Harlow</t>
  </si>
  <si>
    <r>
      <rPr/>
      <t>Harlow Council is currently consulting about its Housing Strategy 2020 to 2025 which includes policies that support the development of Community led housing projects. The consultation runs until 22 nd March 2020 and is found here:</t>
    </r>
    <r>
      <rPr>
        <color rgb="FF1155CC"/>
        <u/>
      </rPr>
      <t>https://www.harlow.gov.uk/your-council/have-your-say/consultations</t>
    </r>
    <r>
      <rPr/>
      <t>s</t>
    </r>
  </si>
  <si>
    <t>Regeneration Projects Manager</t>
  </si>
  <si>
    <t>Within the role of Regeneration Projects Manager</t>
  </si>
  <si>
    <t>Harrogate Borough Council</t>
  </si>
  <si>
    <t>Harrogate</t>
  </si>
  <si>
    <t>The adopted Housing Strategy reads: ‘ The Council supports Community Led Housing and is actively engaged in its delivery. The Community Led Housing fund is intended to promote community led housing in the District, i.e. affordable homes developed by local communities for local communities. It should help local people to play a leading and lasting role in solving local housing problems, creating genuinely affordable homes and strong communities in ways that are difficult to achieve through mainstream housing.’</t>
  </si>
  <si>
    <t>13 grants have been awarded in the timescales given, these have been to five different groups.</t>
  </si>
  <si>
    <t>Harrow, London Borough of</t>
  </si>
  <si>
    <t>Harrow</t>
  </si>
  <si>
    <t>Hart District Council</t>
  </si>
  <si>
    <t>Hart</t>
  </si>
  <si>
    <t>Policy H1 of the new Local Plan does not specifically discuss community -led housing, but does require self-build plots which could ultimately be used for 'group self-build' which a type of community-led is housing.</t>
  </si>
  <si>
    <t>Hartlepool Borough Council</t>
  </si>
  <si>
    <t>Hartlepool</t>
  </si>
  <si>
    <t>Hastings Borough Council</t>
  </si>
  <si>
    <t>Hastings</t>
  </si>
  <si>
    <t xml:space="preserve">Housing Manager (Development) </t>
  </si>
  <si>
    <t>Not dedicated solely just to Community Led Housing but the role of Housing Manager (Development) does include being the borough’s lead officer for CLH amongst a variety of other things.</t>
  </si>
  <si>
    <t>Havant District Council</t>
  </si>
  <si>
    <t>Havant</t>
  </si>
  <si>
    <t>Havering, London Borough of</t>
  </si>
  <si>
    <t>Havering</t>
  </si>
  <si>
    <t>Herefordshire Council</t>
  </si>
  <si>
    <t>Herefordshire</t>
  </si>
  <si>
    <t>a review of the Core Strategy will be taking place. During this review we will be looking at policies.</t>
  </si>
  <si>
    <t>development officers</t>
  </si>
  <si>
    <t>We have two development officers that support community led housing and have regular update meeting with community led organisations.</t>
  </si>
  <si>
    <t>Hertfordshire County Council</t>
  </si>
  <si>
    <t>Hertfordshire</t>
  </si>
  <si>
    <t>Hertsmere Borough Council</t>
  </si>
  <si>
    <t>Hertsmere</t>
  </si>
  <si>
    <t>High Peak Borough</t>
  </si>
  <si>
    <t>High Peak</t>
  </si>
  <si>
    <t>The Council’s Local Plan makes provision for community led housing through the Rural Exceptions Policy (policy H5) and Rural Development policy (Policy EQ3).</t>
  </si>
  <si>
    <t>Regeneration Officer (Housing Delivery)</t>
  </si>
  <si>
    <t>Hillingdon, London Borough of</t>
  </si>
  <si>
    <t>Hillingdon</t>
  </si>
  <si>
    <t>Hinckley &amp; Bosworth District Council</t>
  </si>
  <si>
    <t>Hinckley and Bosworth</t>
  </si>
  <si>
    <t>Horsham District Council</t>
  </si>
  <si>
    <t>Horsham</t>
  </si>
  <si>
    <r>
      <rPr/>
      <t>Horsham District Council will consider how to address this through the Local Plan Review, in particular the proposed Strategic Policy 16 - Affordable Housing, and Policy 19 - Exceptions Housing Schemes. The Draft Local Plan
document is available from the council website at the following link:</t>
    </r>
    <r>
      <rPr>
        <color rgb="FF1155CC"/>
        <u/>
      </rPr>
      <t>https://www.horsham.gov.uk/planning/local-plan</t>
    </r>
    <r>
      <rPr/>
      <t>n</t>
    </r>
  </si>
  <si>
    <t>Horsham District Council have provided a single grant to Action in Rural Sussex (AiRS) with a view to supporting the creation and delivery of CLT housing in the District. There are two Community Land Trusts at the current time. However, these are both relatively new entities. At the current time no grants or loans have been directly provided to these groups. We have provided support and advice to one group including free pre- application advice.</t>
  </si>
  <si>
    <t>Officers within Housing Services and Planning respond to any issues as part of their day to day roles.</t>
  </si>
  <si>
    <t>Hounslow, London Borough of</t>
  </si>
  <si>
    <t>Hounslow</t>
  </si>
  <si>
    <t xml:space="preserve">Our adopted Local Plan (2015) policies regarding housing can be viewed on the website (link: https://www.hounslow.gov.uk/info/20167/local_plan/1108/local_plan). The Council does not have a specific policy on community led housing, however in our 'Implementing and Monitoring the Local Plan' Policy IMP3 states that we will implement the Local Plan and ensure that new development in the borough contributes towards the provision of infrastructure needed to support growth by: “e) Supporting the use of the tools set out in the Localism Act 2011, and any subsequent legislation, designed to enable the local community to influence planning and development, while encouraging these community groups to engage early and effectively with the council
and the plans the council prepares”
In terms of draft or emerging policy, it should be noted that all adopted strategic policies will be reviewed as part of the Local Plan (2015) review, with evidence gathering commencing this year (2020/21)
</t>
  </si>
  <si>
    <t>Hull City Council</t>
  </si>
  <si>
    <t>Hull</t>
  </si>
  <si>
    <t>Hull City Council continues to support community led housing through partnership working as mentioned in our Housing Growth Plan 2018-2020. Our local plan does not have any policies referring specifically to ‘community led housing’, although there is a policy on custom / self-build housing and specialist housing. Our Housing Strategy 2017-2020 refers to key actions as a priority to continue to deliver success of the current empty homes programme including the ongoing work with community housing partners and explore eternal funding opportunities to develop new empty initiatives.
Through Homes England funding we are supporting community groups to deliver community-led housing which is supported by a report published on 21st March 2019 - detailed in ‘Supporting Community Led Development’ - Report to Leader on 21st March 2019 which was agreed at the People and Communities Overview and Scrutiny commission March 2019. This contains details of proposed schemes in the city from three community groups. If additional funding is granted by Homes England then we will extend this support to these and any other community groups who wish to develop community housing in the city.
Information can found on the following website about community-led homes supported by Hull City Council in partnership with Goodwin Ltd to deliver the Hugh Webster housing scheme in 2016. https://www.communityledhomes.org.uk</t>
  </si>
  <si>
    <t>Since January 2019, the Councils Right to buy receipt and Empty homes programme have supported 7 community organisations to bring 146 empty properties back into use.</t>
  </si>
  <si>
    <t>Project Officer- Community-led Housing</t>
  </si>
  <si>
    <t>Huntingdonshire District Council</t>
  </si>
  <si>
    <t>Huntingdonshire</t>
  </si>
  <si>
    <t>Hyndburn Borough Council</t>
  </si>
  <si>
    <t>Hyndburn</t>
  </si>
  <si>
    <t>Ipswich Borough Council</t>
  </si>
  <si>
    <t>Ipswich</t>
  </si>
  <si>
    <t>Isle of Anglesey Council</t>
  </si>
  <si>
    <t>Isle of Wight Council</t>
  </si>
  <si>
    <t>Isle of Wight</t>
  </si>
  <si>
    <t>Islington, London Borough of</t>
  </si>
  <si>
    <t>Islington</t>
  </si>
  <si>
    <t>Islington council uses the Tenancy Management Organisations’ Management Agreements and its contractual guidelines as the basis to support its TMO organisations. The dedicated TMO Monitoring &amp; Compliance Team have a range of internal supporting policies &amp; procedures for specific, related issues.</t>
  </si>
  <si>
    <t>TMO Monitoring &amp;amp; Compliance Team</t>
  </si>
  <si>
    <t>Kensington &amp; Chelsea, Royal Borough of</t>
  </si>
  <si>
    <t>Kensington and Chelsea</t>
  </si>
  <si>
    <r>
      <rPr/>
      <t>community led housing is not classed as a different use to our normal residential applications, so they are dealt with using the policies we have on housing. Our key Housing publications including contacts, Housing policies and Housing strategies can be accessed from our Council’s website using the following
weblink;</t>
    </r>
    <r>
      <rPr>
        <color rgb="FF1155CC"/>
        <u/>
      </rPr>
      <t>https://www.rbkc.gov.uk/housing/useful-contacts-and-info/housing-publications</t>
    </r>
    <r>
      <rPr/>
      <t>s</t>
    </r>
  </si>
  <si>
    <t>Kent County Council</t>
  </si>
  <si>
    <t>Kent</t>
  </si>
  <si>
    <t>Kettering Borough Council</t>
  </si>
  <si>
    <t>Kettering</t>
  </si>
  <si>
    <t>Kettering Borough Council have planning policies supporting community led housing, both adopted and emerging. Please see the adopted policies in the link below: http://www.nnjpdu.org.uk/publications/adopted-north-northamptonshire-joint-core-strategy-2011-2031/
In regards of emerging policies please use the link below for more information: https://kettering.objective.co.uk/portal/ssp2?pointId=s154884985175019</t>
  </si>
  <si>
    <t>King's Lynn &amp; West Norfolk Borough Council</t>
  </si>
  <si>
    <t>King’s Lynn and West Norfolk</t>
  </si>
  <si>
    <t xml:space="preserve">Kingston upon Thames, Royal Borough of </t>
  </si>
  <si>
    <t>Kingston upon Thames</t>
  </si>
  <si>
    <t>RBK received a DCLG Community Housing Fund grant of £32, 211 in December 2016. In 2017 RBK commissioned Ecomotive to research the local demand for community led housing in the borough and to explore how best to spend the remaining allocation of the grant in order to support community led housing. The cost of this commissioned research was £5000. The remaining £27,211 was given to the GLA to contribute to the development of a Community Led Housing Hub.</t>
  </si>
  <si>
    <t>Kirklees Metropolitan Borough Council</t>
  </si>
  <si>
    <t>Kirklees</t>
  </si>
  <si>
    <t>The Local Plan has a policy relating to housing mix (LP11) which supports a broad mix of housing and the creation of balanced communities. It also states that “The council will encourage proposals for custom/self build homes where consistent with other policies in the Local Plan.” which may have links to community-led housing but there is no specific reference to Community Land Trusts.</t>
  </si>
  <si>
    <t>One loan was given to a social enterprise company based in Kirklees, in order to support their training and skills work with local communities through the renovation of empty homes and bringing them into use.</t>
  </si>
  <si>
    <t>Knowsley Metropolitan Borough</t>
  </si>
  <si>
    <t>Knowsley</t>
  </si>
  <si>
    <t>Lambeth, London Borough of</t>
  </si>
  <si>
    <t>Lambeth</t>
  </si>
  <si>
    <t>The Council’s Draft Revised Lambeth Local Plan Proposed Submission Version January 2020 includes policy H1(vii) which states that the council will support self-build and custom-build housing where it can be demonstrated that the residential density of the site has been optimised and other policy requirements have been met, including those for affordable housing. See https://www.lambeth.gov.uk/planning-and-building-control/planning-policy/draft-revised-lambeth-local-plan-proposed-submission
The Council also supports 10 Lambeth Tenant Management Organisations (TMOs) that have been established to manage Council owned residential stock through Right to Manage Legislation.</t>
  </si>
  <si>
    <t>The 10 TMOs have been provided with allowances of between £8m- £9m per year for each of the ten years of the 2010 to 2019 time period, i.e. £80m to £90m in total.</t>
  </si>
  <si>
    <t>Housing Client Manager, TMO Contract Performance Officer, and the Partnerships Officer.</t>
  </si>
  <si>
    <t>Supporting TMOs</t>
  </si>
  <si>
    <t>Lancashire County Council</t>
  </si>
  <si>
    <t>Lancashire</t>
  </si>
  <si>
    <t>Lancaster City Council</t>
  </si>
  <si>
    <t>Lancaster City</t>
  </si>
  <si>
    <t>Grant policy currently appears on the council’s website: http://www.lancaster.gov.uk/planning/housing-strategy/community-housing-fund Document link: file:///C:/Users/kbeaton/AppData/Local/Packages/Microsoft.MicrosoftEdge_8wekyb3d8bbwe/TempState/Downloads/Community%20Housing%
20Fund%20Policy%20(Pub_Feb%2018)%20(1).pdf</t>
  </si>
  <si>
    <t>3 x grants awarded for feasibility work
2 x grants approved for project development work</t>
  </si>
  <si>
    <t>Leeds City Council</t>
  </si>
  <si>
    <t>Leeds</t>
  </si>
  <si>
    <r>
      <rPr/>
      <t xml:space="preserve">The Leeds Core Strategy sets out policies for the overall scale and distribution of housing growth and whilst not containing a specific policy for self-build and custom build housing, broadly supports the initoative through the overall policy approach and includes as one of the objectives to reflect the Spatial Vision “to plan for a sufficient mix, tenure and type of housing to meet a range of community needs including affordable and specialist housing.”
Leeds City Council sees community housing as an important part of the housing mix in respect of diversifying the city’s housing offer, with a number of RPs that specialise in Community Housing are included on the Leeds Affordable Housing Framework and are committed to making community housing a reality in Leeds. The Council is seen as one of leading Local Authorities for supporting Community Led Housing and is a signatory to the Cooperative Councils’ Innovation Network Pledge.
</t>
    </r>
    <r>
      <rPr>
        <color rgb="FF1155CC"/>
        <u/>
      </rPr>
      <t>http://www.councils.coop/case-studies/leeds_clh/</t>
    </r>
  </si>
  <si>
    <t>St Georges Crypt Two grant allocations Two loan allocations
Leeds Action to Create Homes (LATCH) Three grant allocations One loan allocation
Turning Lives Around (TLA) One grant allocation
Canopy Housing Two grant allocations One loan allocation
Gipton Supported Independent Living (GIPSIL)Two grant allocations</t>
  </si>
  <si>
    <t>Chapeltown Co –Housing at Leopold Street, Chapeltown to enable a community housing development -29x co-housing dwellings, 30x Affordable Rented Apartments + 4x Self build plots. In addition the Council is currently supporting several other community led organisations to develop proposals on Council owned land including potential land disposal.
Leases: Canopy - 44 | Latch - 15 | GIPSIL - 20</t>
  </si>
  <si>
    <t>There is no dedicated team to support CLH, however Leeds City Council operates a process of Key
Account Management with all RPs on the Leeds Affordable Housing Framework, which includes
Community Led Housing RPs. Dedicated officers within the regeneration service are assigned to
individual CLH organisations to offer support, help identify potential sites , share knowledge on policy,
funding and process and assist with the development of projects that comply with planning policy.</t>
  </si>
  <si>
    <t>Leicester City Council</t>
  </si>
  <si>
    <t>Leicester</t>
  </si>
  <si>
    <t>Leicester City Council has previously enabled two affordable housing self build projects and a community led housing development of 68 Passivhaus dwellings. The Council continues to respond to approaches from community groups interested in community-led housing.</t>
  </si>
  <si>
    <t>We have staff in our Planning team (Senior Planner) responsible for the collation of a register of interested parties and also staff in our Housing Development team (Housing Development Manager) that work with interested parties that require help and support to develop scheme options and proposals and on the identification of potential land.  The Council has wider contact with Homes England to see what wider support can be given to these projects’ and is actively working through these staff with interested parties and Homes England.</t>
  </si>
  <si>
    <t>Leicestershire County Council</t>
  </si>
  <si>
    <t>Leicestershire</t>
  </si>
  <si>
    <t>Lewes and Eastbourne Councils (Eastbourne)</t>
  </si>
  <si>
    <t>Eastbourne</t>
  </si>
  <si>
    <t>Lewes and Eastbourne Councils (Lewes)</t>
  </si>
  <si>
    <t>Lewes</t>
  </si>
  <si>
    <t>Lewisham, London Borough of</t>
  </si>
  <si>
    <t>Lewisham</t>
  </si>
  <si>
    <t>Three annual grant payments per annum to three TMO’s,</t>
  </si>
  <si>
    <t>Lichfield District Council</t>
  </si>
  <si>
    <t>Lichfield</t>
  </si>
  <si>
    <t>Lincoln City Council</t>
  </si>
  <si>
    <t>Lincoln</t>
  </si>
  <si>
    <t>The Acquisition Policy allows community led housing groups (established as CLTs) to apply for grant funding from the Right to Buy one for one receipts held by the Council. In line with national policy, the grant is up to 30% of the total scheme cost.</t>
  </si>
  <si>
    <t>assistance and advise offered by Housing Strategy and Investment team</t>
  </si>
  <si>
    <t>Lincolnshire County Council</t>
  </si>
  <si>
    <t>Lincolnshire</t>
  </si>
  <si>
    <t>Liverpool City Council</t>
  </si>
  <si>
    <t>Liverpool</t>
  </si>
  <si>
    <t>Luton Borough Council</t>
  </si>
  <si>
    <t>Luton</t>
  </si>
  <si>
    <t>No specific policy other than the bit in the housing strategy relating to self-builders. However, we are keen to look at opportunities for community land trusts in the town on specific sites. I’m especially interested in what we can do with community led housing on the sites which may free up when (if?) the football club moves to Power Court, and we had a discussion about the potential for this at housing supply board in 2018</t>
  </si>
  <si>
    <t>Maidstone Borough Council</t>
  </si>
  <si>
    <t>Maidstone</t>
  </si>
  <si>
    <r>
      <rPr/>
      <t>The adopted Maidstone Borough Local Plan (2017) discusses custom and self- build housing under policy SP19, as well as supporting text in paragraph 4.124. While the Strategic Housing Market Assessment has not identified a need for custom and self-build housing to be strategically allocated in Maidstone, it is clear that this sector can play a key role in helping achieve a higher level of home ownership, and that policies should be flexible to take account of changing market conditions over time. Policy SP19 seeks to ensure delivery of sustainable mixed communities across the borough, through new housing developments and within existing housing areas. This policy specifically references custom and self-build under criterion 1. Under the Self-Build and Custom Housebuilding Act 2015, we have a duty to hold a register of people who are interested in self-build or custom-build projects. Our Register is available here:</t>
    </r>
    <r>
      <rPr>
        <color rgb="FF1155CC"/>
        <u/>
      </rPr>
      <t>http://localselfbuildregister.co.uk/localauthorities/maidstone-borough-council/</t>
    </r>
    <r>
      <rPr/>
      <t>/</t>
    </r>
  </si>
  <si>
    <t>Maldon District Council</t>
  </si>
  <si>
    <t>Maldon</t>
  </si>
  <si>
    <t>Community Led Housing is a specific section in the following document found on the Council's web site under the Housing Section - Maldon District Council Homelessness, Rough Sleeper and Housing Strategy 2018/23.</t>
  </si>
  <si>
    <t>Malvern Hills District Council</t>
  </si>
  <si>
    <t>Malvern Hills</t>
  </si>
  <si>
    <t>Manchester City Council</t>
  </si>
  <si>
    <t>Manchester</t>
  </si>
  <si>
    <t>The Council agreed its approach to Community Led Housing in a report to its Executive Committee in September 2019. See link below, reference 6.20. https://democracy.manchester.gov.uk/documents/s9716/Delivering%20Manchesters%20Affordable%20Homes%20to%202025.pdf</t>
  </si>
  <si>
    <t>Mansfield District Council</t>
  </si>
  <si>
    <t>Mansfield</t>
  </si>
  <si>
    <t>Medway Council</t>
  </si>
  <si>
    <t>Medway</t>
  </si>
  <si>
    <t>Medway Council is part of the Kent Housing Group which is working with Rural Kent to explore CLT housing delivery. Rural Kent are currently in the process of setting up a Hub to provide support and advice to interested CLT groups.</t>
  </si>
  <si>
    <t>Melton Borough Council</t>
  </si>
  <si>
    <t>Melton</t>
  </si>
  <si>
    <t>Mendip District Council</t>
  </si>
  <si>
    <t>Mendip</t>
  </si>
  <si>
    <t>do have policies that consider development within the rural context such as, rural exception sites or schemes that have community support to deliver affordable housing.</t>
  </si>
  <si>
    <t>£116K was provided to a Housing Association in 2016 to support a rural affordable housing development.</t>
  </si>
  <si>
    <t>Housing Enablers deal with all types of affordable housing in the district, regardless of who or how it is proposed or promoted. We consider all schemes on its own merit.</t>
  </si>
  <si>
    <t>Merthyr Tydfil County Borough Council</t>
  </si>
  <si>
    <t>We have sold 5 areas of land to housing associations and granted 2 leases.</t>
  </si>
  <si>
    <t>Merton, London Borough of</t>
  </si>
  <si>
    <t>Merton</t>
  </si>
  <si>
    <r>
      <rPr/>
      <t>Merton’s draft new local plan policy H4.2 supports proposals for custom, self-build and community led housing.
New Local Plan https://www.merton.gov.uk/planning-and-buildings/planning/local-plan/newlocalplan/local-plan-stage-2-consultation-results
Policy H4.2 can be found on page 4.9</t>
    </r>
    <r>
      <rPr>
        <color rgb="FF1155CC"/>
        <u/>
      </rPr>
      <t>https://www.merton.gov.uk/assets/Documents/4.%20Housing%20chapter%20Merton%20Local%20Plan%20Stage%202.pdf</t>
    </r>
    <r>
      <rPr/>
      <t>f</t>
    </r>
  </si>
  <si>
    <t>Mid Devon District Council</t>
  </si>
  <si>
    <t>Mid Devon</t>
  </si>
  <si>
    <r>
      <rPr/>
      <t>available via planning and Housing departments and on our website within the minutes of a Homes PDG here:</t>
    </r>
    <r>
      <rPr>
        <color rgb="FF1155CC"/>
        <u/>
      </rPr>
      <t>https://democracy.middevon.gov.uk/ieListDocuments.aspx?CId=138&amp;MeetingId=953</t>
    </r>
    <r>
      <rPr/>
      <t>3</t>
    </r>
  </si>
  <si>
    <t>Mid Sussex District Council</t>
  </si>
  <si>
    <t>Mid Sussex</t>
  </si>
  <si>
    <t>outlined in the Mid Sussex Affordable Housing Supplementary Planning Document Section 2.88: Community led housing. See https://www.midsussex.gov.uk/media/3615/affordable-housing-spd.pdf
2.88 – The District Council is committed to enabling the delivery of community led affordable housing projects which empower communities to commission their own housing to meet local needs. Such housing has many models of delivery from general stewardship and oversight of dwellings financed and owned by a Housing Association or land trust, through to actual tenancy management and outright ownership of the asset. Such schemes will be supported in both urban and rural areas.</t>
  </si>
  <si>
    <t xml:space="preserve">11/03/2013 AirS £2,500.00 Grant in respect of rural housing enabling services - -requested by ES 12/03/2013 |
08/07/2013 AirS £4,207.87 Rural Housing Needs Survey re Lindfield &amp; Linfield Rural ba85/h944 07/06/2013 |
03/04/2014 AIRS £2,500.00 Rural Housing Enabling Services 14/15 ba86/h560 03/04/2014 |
30/04/2015 AIRS £2,500.00 Rural Housing Enabling Services 15/16 bb70/h560 22/01/2015 |
26/04/2016 AIRS £2,500.00 Rural Housing Enabling Services 16/17 ba86/h560 25/04/2016 |
15/05/2017 AIRS £2,500.00 Rural Housing Enabling Services 17/18 ba86/h560 15/05/2017 |
07/09/2017 AIRS £46,806.00 Community Led Housing Support Services 01/07/17 - 30/06/20 ax40 - h356 14/08/2017 |
06/08/2018 AIRS £2,500.00 Rural Housing Enabling Services 18/19 ba86/h560 06/08/2019 |
12/04/2019 AIRS £2,500.00 Rural Housing Enabling Services 19/20 ba86/h560 12/04/2019 |
17/06/2019 AIRS £1,486.54 Housing Needs survey - 50% of estimates dated 19/11/18 ba85/h944 10/06/2019 |
16/10/2019 AirS £1,783.85 Outstanding balance of fee ( 2nd 50% ) for undertaking Horsted Keynes
Housing Needs Survey 2019. Supplier
100249; 10-1670-1001-46866 16/10/2019 |
</t>
  </si>
  <si>
    <t>Housing Enabling Team (Housing Enabling Team Manager, Housing Enabling &amp; Development Officer and a Housing Enabling Assistant) work to deliver community led housing initiatives in partnership with Action in rural Sussex (AirS) as well as with community led housing groups in the district.</t>
  </si>
  <si>
    <t>Middlesbrough Borough Council</t>
  </si>
  <si>
    <t>Middlesbrough</t>
  </si>
  <si>
    <t>Three disposals, four leases. Since we last provided a response to you in December 2018, I can advise you that a community led housing organisation manages 9 properties on behalf of the Council through the Refurb &amp; Rent scheme. The Refurb &amp; Rent scheme looks to bring back into use long term private sector empty properties using Homes England Grants.</t>
  </si>
  <si>
    <t>Milton Keynes Council</t>
  </si>
  <si>
    <t>Milton Keynes</t>
  </si>
  <si>
    <t>Policy HN5 (Self-build and custom housebuilding) in Plan:MK published 2019 does state at paragraph 7.42 that support will be given to the creation of low cost and affordable housing via community groups.</t>
  </si>
  <si>
    <t>Mole Valley District Council</t>
  </si>
  <si>
    <t>Mole Valley</t>
  </si>
  <si>
    <r>
      <rPr/>
      <t>Affordable Housing Strategy 2020 to 2025 -</t>
    </r>
    <r>
      <rPr>
        <color rgb="FF1155CC"/>
        <u/>
      </rPr>
      <t>http://www.molevalley.gov.uk/media/pdf/f/7/Affordable_Housing_Strategy_Draft_for_Consultation_-_accessible.pdf</t>
    </r>
    <r>
      <rPr/>
      <t>f</t>
    </r>
  </si>
  <si>
    <t>The Council funds Surrey Community Action with other Surrey District and Boroughs to promote Community
led Housing</t>
  </si>
  <si>
    <t>Monmouthshire Council</t>
  </si>
  <si>
    <t>Neath Port Talbot Council</t>
  </si>
  <si>
    <t>N/A</t>
  </si>
  <si>
    <t>Neath Port Talbot’s housing stock transferred to Tai Tarian (formerly known as NPT Homes), in its entirety, in February 2011; given this we no longer hold the information you have requested. If you wish to contact Tai Tarian, the details can be found at https://www.taitarian.co.uk/contact-us/</t>
  </si>
  <si>
    <t>New Forest District Council</t>
  </si>
  <si>
    <t>New Forest</t>
  </si>
  <si>
    <t>The emerging Local Plan 2020-2036 Part 1: Planning Strategy has the following policy
Policy 20 Rural housing exception sites and community led housing schemes
The Council will support and encourage housing, and other ancillary or related development proposed alongside housing, by a qualifying Community-led housing group on land it owns or controls, where the development has the support of the local community and is proposed to meet the identified needs of the community it relates to. Legal undertakings or other appropriate mechanisms will be required to ensure that the benefits of the scheme to the local area and/or specified community group are clearly defined and legally protected in perpetuity.</t>
  </si>
  <si>
    <t>District Council has awarded New Forest Housing Trust £26,000 in grant funding to support the delivery of Commoners housing in the New Forest National Park.
The District Council has further grant applications from a local Community Land Trust and Cohousing Group currently in the pipeline.</t>
  </si>
  <si>
    <t>Since 2005 the District Council has been a partner in Hampshire Alliance for Rural Affordable Housing (HARAH). The alliance supported the appointment of dedicated staff to support rural and community led affordable housing. From April 2020 HARAH will be superseded by the Hampshire Homes Hub, the Hub has 3 dedicated rural and community led housing enablers, providing support to local communities and Hampshire local
authorities in the development of community led and rural affordable housing. In addition to the Hampshire Homes Hub the District Council has appointed a Housing Initiatives Manager to oversee the strategic delivery of community led and rural affordable
housing and will shortly be appointing a dedicated Housing development and Enabler.</t>
  </si>
  <si>
    <t>Newark and Sherwood District Council</t>
  </si>
  <si>
    <t>Newark and Sherwood</t>
  </si>
  <si>
    <t>Housing Development Officer</t>
  </si>
  <si>
    <t>supports any approaches to develop community led housing and works with Trent Valley Partnership to develop small rural affordable housing
schemes across the district in its smaller rural communities.</t>
  </si>
  <si>
    <t>Newcastle upon Tyne City Council</t>
  </si>
  <si>
    <t>Newcastle Upon Tyne</t>
  </si>
  <si>
    <t>The Council is developing a new community-led housing statement which sets out a new robust approach to support community-led housing in the city. This will include a grant programme for early stage feasibility and capacity building for groups. This will be launched this year.</t>
  </si>
  <si>
    <t>Housing Policy and Information Officer.</t>
  </si>
  <si>
    <t>Newcastle-under-Lyme Borough Council</t>
  </si>
  <si>
    <t>Newcastle-Under-Lyme</t>
  </si>
  <si>
    <t>Newham, London Borough of</t>
  </si>
  <si>
    <t>Newham</t>
  </si>
  <si>
    <t>No current council policy that specifically supports community led housing, however this is being considered as part of our developing housing strategy. There is no set target date for publication of the strategy but it is expected that this will be published for consultation in the summer. Although not a policy the Housing directorate will be including support to community led housing in its service planning and we would welcome the opportunity to discuss this with groups such as the National CLT Network</t>
  </si>
  <si>
    <t>Newport City Council</t>
  </si>
  <si>
    <t>Newtownabbey Borough Council</t>
  </si>
  <si>
    <t>Norfolk County Council</t>
  </si>
  <si>
    <t>Norfolk</t>
  </si>
  <si>
    <t>North Devon District Council</t>
  </si>
  <si>
    <t>North Devon</t>
  </si>
  <si>
    <t>No there is no community-led housing (CLH) policy mainly due to the focused work we are doing with a small number of parishes who registered their interest in CLH after contacting all Parishes in North Devon. This is a hand-held process at present using the technical expertise from Devon Rural Housing Partnership and Wessex (commissioned and supported by NDC) to help interested Parishes down the road of community-led housing. Wessex provide the Parish Councils/Community Land Trusts (CLT) with process maps and information around the CLH journey in general and around specific areas (like the initial legal set-up of a CLT or Heads of Terms with a landowner etc.). Executive Committee outlined proposed allocations for the money June 2017 and Jan 2019 for 4 x phase one parishes. We then successfully bid for further funding in CHF 2018-20 that supported a further 4 x phase 2 parishes (legal set-up and 1 year of technical support) and 5 x phase 3 parishes (initial interest in affordable housing/CLH and housing needs survey). There is a CommunityAffordable Housing Grant application form/guidelines.</t>
  </si>
  <si>
    <t>£30k allocated as a “Community Affordable Housing Grant” for incorporation costs, marketing, admin and conveyancing for 5 parishes (£1k for marketing/admin/incorporation – and £5k for much later on in the process for land conveyancing etc.) - £1k applied for and paid, £1k about to be applied for.
£21,050 paid Summer 2017/18, £21,050 paid Summer 2018/19 and £31,050 paid 2019/20 for Devon Rural Housing Partnership to support initial interest of parishes and generate pipeline of parishes interested in community-led housing and started housing need survey process etc. so they are ready to go.
£43,000 allocated for Wessex Community Assets over four years – CLT technical support to help them to establish themselves legally and deliver the affordable housing. £10,750 paid 2017/18,
£10,750 paid 2018/19 and £10,750 paid 2019/20. A further £42,000 paid 2019/20 for legal-set up and 1 year technical support for 4 x phase 2 parishes. 
£40k to add to the “Community Affordable Housing Grant” specifically for Housing Needs Surveys as the Awards 4 All grant is no longer supporting Parish Councils for this purpose – approved Executive 07.01.19. £21,497 paid for 6 housing needs surveys.
£1,620 paid to CLT for Register on Title work.
£33,058 allocated for internal post of Community-Led Housing Officer to coordinate CLH programme across North Devon -£14,470 paid Sept-end Jan 2019.</t>
  </si>
  <si>
    <t>we have agreed Head of Terms on one
parcel of land under NDC ownership with a CLT (one of the phase one parishes) to further their plans to provide affordable housing.</t>
  </si>
  <si>
    <t>Community-led Housing Officer (9-month post and dependent on the extension of CHF monies).</t>
  </si>
  <si>
    <t>North East Derbyshire</t>
  </si>
  <si>
    <t>North East Lincolnshire Council</t>
  </si>
  <si>
    <t>North East Lincolnshire</t>
  </si>
  <si>
    <t>East Marsh United</t>
  </si>
  <si>
    <t>0.5 FTE Community Housing Officer.</t>
  </si>
  <si>
    <t>North Hertfordshire District Council</t>
  </si>
  <si>
    <t>North Hertfordshire</t>
  </si>
  <si>
    <t>North Kesteven District Council</t>
  </si>
  <si>
    <t>North Kesteven</t>
  </si>
  <si>
    <t>North Lincolnshire Council</t>
  </si>
  <si>
    <t>North Lincolnshire</t>
  </si>
  <si>
    <t>promoted Community Land Trusts and options like this through our previous Rural Housing Enabler Scheme, some communities considered this but ultimately did not progress. We have rarely been approached by any of the other groups.</t>
  </si>
  <si>
    <t>The council have a Strategic Housing Team that would get involved in this matter.</t>
  </si>
  <si>
    <t>North Norfolk District Council</t>
  </si>
  <si>
    <t>North Norfolk</t>
  </si>
  <si>
    <t>Our current Local Plan is now at the end of its term and our emerging Local Plan does contain a specific Community-Led Housing Policy. The NNDC new Corporate Plan also contains a specific item in our delivery plan for Community-Led Housing.</t>
  </si>
  <si>
    <t>2 X Start up grants
5 X Capital grants
2 X Pre development loans</t>
  </si>
  <si>
    <t>Community Housing Enabler</t>
  </si>
  <si>
    <t>North Somerset Council</t>
  </si>
  <si>
    <t>North Somerset</t>
  </si>
  <si>
    <r>
      <rPr/>
      <t xml:space="preserve">CLH schemes would fall to be considered against our general housing policies within the Core Strategy and Sites and Policies Plan Part 1: Development Management Policies. Both documents can be viewed at </t>
    </r>
    <r>
      <rPr>
        <color rgb="FF1155CC"/>
        <u/>
      </rPr>
      <t>www.n-somerset.gov.uk/</t>
    </r>
    <r>
      <rPr/>
      <t xml:space="preserve"> planningpolicy . In the latter, policy DM34: Housing type and mix has the aim of creating 'socially mixed communities, catering for all sectors of the community by providing a choice of housing with respect to dwelling size and type'. The policy wording is supportive of schemes that 'meet the needs of local residents and contribute positively to the promotion of sustainable and inclusive communities'. I would consider a community led housing proposal would comply in this regard. The Council are currently preparing a new Local Plan to cover the period 2023-2038 and our policies will be reviewed. I expect the revised policy framework to make explicit reference to supporting both community led housing and self/custom build.
We are also reviewing our Affordable Housing Supplementary Planning Document with a view to enabling Local Lettings Policies for community-led housing. This would ringfence the housing for members of the community in question.</t>
    </r>
  </si>
  <si>
    <t>have set up a project group of staff from property, planning and housing teams who are working together to promote and facilitate community-led housing</t>
  </si>
  <si>
    <t>North Tyneside Council</t>
  </si>
  <si>
    <t>North Tyneside</t>
  </si>
  <si>
    <t>The North Tyneside Local Plan 2017 includes a range of policies supportive of all forms of housing development within the Borough. Support for a mix of range and type of homes and housing development is set out within Policy DM4.6, which includes support for self-build and reference to community schemes.</t>
  </si>
  <si>
    <t>North Warwickshire Borough Council</t>
  </si>
  <si>
    <t>North Warwickshire</t>
  </si>
  <si>
    <t>it is considered to be part and parcel of providing a mix of types and tenures of housing and particularly affordable housing. Applicable policies from the Submission local Plan 2018 support for and enable community led housing where it is seen to help deliver affordable or open market housing. as permitted under the National Planning Policy Framework;The Submission Local Plan March 2018 is available to view online at - https://www.northwarks.gov.uk/download/downloads/id/7127/local_plan_submission_version_march_2018.pdf</t>
  </si>
  <si>
    <t>North West Leicestershire District Council</t>
  </si>
  <si>
    <t>North West Leicestershire</t>
  </si>
  <si>
    <t>North Yorkshire County Council</t>
  </si>
  <si>
    <t>North Yorkshire</t>
  </si>
  <si>
    <t>Northampton Borough Council</t>
  </si>
  <si>
    <t>Northampton</t>
  </si>
  <si>
    <t>N/a</t>
  </si>
  <si>
    <t>Northamptonshire County Council</t>
  </si>
  <si>
    <t>Northamptonshire</t>
  </si>
  <si>
    <t>Northumberland County Council</t>
  </si>
  <si>
    <t>Northumberland</t>
  </si>
  <si>
    <t>The Council has a Community Housing Fund policy available on its website here: Northumberland County Council Community Housing Fund Policy. The policy covers 3 stages:
Stage 1 - Community Development/Scheme Set-Up - funding is used to develop a group to the point where it is constituted, has undertaken community consultation and has acquired evidence of housing need;
Stage 2 - Scheme Feasibility - funding is used to establish whether the proposed housing development is feasible to deliver and identify detailed costs;
Stage 3 - Housing Development - funding is used to undertake the construction of the affordable homes and associated costs, such as site acquisition.</t>
  </si>
  <si>
    <t>Community Housing Officer (.6FTE)</t>
  </si>
  <si>
    <t>Norwich City Council</t>
  </si>
  <si>
    <t>Norwich</t>
  </si>
  <si>
    <t>Nottingham City Council</t>
  </si>
  <si>
    <t>Nottingham</t>
  </si>
  <si>
    <t>The Local Plan includes support for self-build and custom-build housing. Specifically, Development Management Policies HO1: Housing Mix which states; “The Council will support the provision of Self Build and Custom Build serviced plots provided that such proposals satisfy all other relevant policies within the Local Plan.” The Local Plan can be viewed here: https://www.nottinghamcity.gov.uk/localplan
It is proposed to develop an affordable housing Supplementary Planning Document in 2020 which will include reference to community led housing.</t>
  </si>
  <si>
    <t>Community Led Housing Development Officer</t>
  </si>
  <si>
    <t>Nottinghamshire County Council</t>
  </si>
  <si>
    <t>Nottinghamshire</t>
  </si>
  <si>
    <t>Nuneaton &amp; Bedworth Borough Council</t>
  </si>
  <si>
    <t>Nuneaton and Bedworth</t>
  </si>
  <si>
    <t>Oadby &amp; Wigston District Council</t>
  </si>
  <si>
    <t>Oadby and Wigston</t>
  </si>
  <si>
    <t>Oldham Metropolitan Borough Council</t>
  </si>
  <si>
    <t>Oldham</t>
  </si>
  <si>
    <t>Oldham’s Housing Strategy, launched in July 2019, makes a specific pledge to support community led housing. Further information can be found at https://www.oldham.gov.uk/downloads/file/5561/housing_strategy_2019  Please see pages 25 and 32.
The Current Local Plan does not have any specific co-housing policies. A Local Plan Review is currently underway which will update evidence and policies, including housing, to form a new Local Plan. Details of this can be found on our website at: https://www.oldham.gov.uk/info/200199/planning_and_building/1809/local_plan_review
Informationn on the timetable for the preparation of the Local Plan are available at: https://www.oldham.gov.uk/info/200709/documents_in_the_local_development_framework/230/local_development_scheme</t>
  </si>
  <si>
    <t>A lease for land has been granted to the Indian Association who are working up a proposal to deliver a
Community Housing Scheme.</t>
  </si>
  <si>
    <t>Oxford City Council</t>
  </si>
  <si>
    <t>Oxford</t>
  </si>
  <si>
    <r>
      <rPr/>
      <t xml:space="preserve">The Local Plan (current plan and emerging plan) has policies to support CLH. The report and appendices into the Council Cabinet in November 2019 summarise much of the support given to CLH groups. http://mycouncil.oxford.gov.uk/ieListDocuments.aspx?CId=527&amp;MId=5333&amp;Ver=4
The Council have a policy in our emerging Local Plan that is currently in the final stages of examination with a live main modifications consultation running to the end of March. The relevant policy is Policy H7 and paragraphs 3.35 to 3.38. The strikethrough version of the local plan showing the proposed main modifications can be found at: </t>
    </r>
    <r>
      <rPr>
        <color rgb="FF1155CC"/>
        <u/>
      </rPr>
      <t>https://www.oxford.gov.uk/info/20286/local_plan_examination/1358/main_modifications_consultation</t>
    </r>
    <r>
      <rPr/>
      <t xml:space="preserve">
</t>
    </r>
  </si>
  <si>
    <t>Records may be incomplete for this period as they are not centrally held, but include two recent grants under the CHF programme, plus support for three further successful CHF grant applications direct by CLH groups. A further grant, associated with a land deal is agreed (in the Cabinet report referenced above) but not yet made.</t>
  </si>
  <si>
    <t>Records may be incomplete for this period as they are not centrally held, but include approval to dispose of one site – not yet actioned as the scheme is still having feasibility work undertaken.</t>
  </si>
  <si>
    <t>Oxfordshire County Council</t>
  </si>
  <si>
    <t>Oxfordshire</t>
  </si>
  <si>
    <t>Pembrokeshire County Council</t>
  </si>
  <si>
    <r>
      <rPr/>
      <t xml:space="preserve">Information about the Authority’s planning approach to community led housing and the role of Community Land Trusts is within Pembrokeshire County Council’s Affordable Housing Supplementary Planning Guidance adopted 14th September 2015, which can be found here https://www.pembrokeshire.gov.uk/adopted-local-development-plan/ldp-supplementary-planning-guidance
The SPG is supplementary to the adopted LDP, which can be found here https://www.pembrokeshire.gov.uk/adopted-local-development-plan (see affordable housing policies) The Authority is in the process of reviewing the Local Development Plan and policies SP3 and GN 17 are relevant </t>
    </r>
    <r>
      <rPr>
        <color rgb="FF1155CC"/>
        <u/>
      </rPr>
      <t>https://www.pembrokeshire.gov.uk/local-development-plan-review/deposit</t>
    </r>
    <r>
      <rPr/>
      <t xml:space="preserve"> Supplementary Planning Guidance will be drafted in due course.</t>
    </r>
  </si>
  <si>
    <t>It is recommended that this question be directed to Jo Rees Wigmore, Pembrokeshire Community Land Trust Officer who is employed by PLANED . Pembrokeshire County Council support the project.</t>
  </si>
  <si>
    <t>Pendle Borough Council</t>
  </si>
  <si>
    <t>Pendle</t>
  </si>
  <si>
    <t>https://www.pendle.gov.uk/download/meetings/id/22294/item_12_appendix_1</t>
  </si>
  <si>
    <t>Housing Enabler Officer</t>
  </si>
  <si>
    <t>Peterborough City Council</t>
  </si>
  <si>
    <t>Peterborough</t>
  </si>
  <si>
    <t>Plymouth City Council</t>
  </si>
  <si>
    <t>Plymouth</t>
  </si>
  <si>
    <t>The council supports self and custom build including community led self build. Our Joint Local Plan confirms our support in policy DEV9 which can be found here: https://plymswdevonplan.co.uk/policy/so11/dev10</t>
  </si>
  <si>
    <t>we are supporting groups who have been allocated money from the Community Housing Fund and we have an allocation which we are using to provide more support. For groups looking to build on council owned land we will transfer land below market value where necessary.</t>
  </si>
  <si>
    <t>Housing Delivery Officer</t>
  </si>
  <si>
    <t>Housing Delivery Officer who supports community led groups alongside other work. We will be using the Community Housing Fund to provide more support either internally or by procuring third party enabling.</t>
  </si>
  <si>
    <t>Portsmouth City Council</t>
  </si>
  <si>
    <t>Portsmouth</t>
  </si>
  <si>
    <t>Powys County Council</t>
  </si>
  <si>
    <t>co-housing officer</t>
  </si>
  <si>
    <t>In late 2018, a dedicated “co-housing officer” was employed by the Wales Co-operative Centre – Jointly funded by Powys County Council Housing Services. The post will continue for 2020/21 and report any opportunities via the Wales Co-operative Society</t>
  </si>
  <si>
    <t>Preston City Council</t>
  </si>
  <si>
    <t>Preston</t>
  </si>
  <si>
    <t>Assuming we are correct in saying that Community Gateway Association, Hollinwood Homes and Adactus Homes are all community led, we are aware of land disposals to those organisations. Our records show that 11 sites have been conveyed in total, of which 6 were in one transaction</t>
  </si>
  <si>
    <t>Reading Borough Council</t>
  </si>
  <si>
    <t>Reading</t>
  </si>
  <si>
    <t>The Council has a policy which supports self-build and custom housebuilding (see policy H2 in the Reading Borough Local Plan, adopted in November 2019), in order to meet its requirements in national policy and legislation. However, this does not specifically reference community-led housing, which does not specifically arise in national planning policy.</t>
  </si>
  <si>
    <t>Redbridge, London Borough of</t>
  </si>
  <si>
    <t>Redbridge</t>
  </si>
  <si>
    <t>redbridge.gov.uk/about-the-council/voluntary-sector-grants/</t>
  </si>
  <si>
    <t>Redcar and Cleveland Borough Council</t>
  </si>
  <si>
    <t>Redcar and Cleveland</t>
  </si>
  <si>
    <t>The Council has included two key actions within its Housing Strategy 2019-2024 relating to community led housing. One is to support appropriate groups who wish to develop community led housing proposals in the borough; the other is to support the community led housing initiative in South Bank to deliver its ambitions.</t>
  </si>
  <si>
    <t>Community Led Housing Advisor.</t>
  </si>
  <si>
    <t>Fixed term to February 2020</t>
  </si>
  <si>
    <t>Redditch Borough Council</t>
  </si>
  <si>
    <t>Redditch</t>
  </si>
  <si>
    <t>Reigate and Banstead Borough Council</t>
  </si>
  <si>
    <t>Reigate and Banstead</t>
  </si>
  <si>
    <t>Rhondda Cynon Taf County Borough Council</t>
  </si>
  <si>
    <t>Ribble Valley Borough Council</t>
  </si>
  <si>
    <t>Ribble Valley</t>
  </si>
  <si>
    <t>Community Led Housing is identified as a priority in the Council’s Housing Strategy.</t>
  </si>
  <si>
    <t>Richmond upon Thames, London Borough of</t>
  </si>
  <si>
    <t>Richmond upon Thames</t>
  </si>
  <si>
    <t>The Council’s adopted Local Plan (2018) includes Policy LP 37 Housing Needs of Different Groups which recognises the need for a range of housing to meet specific community needs. Paragraph 9.4.17 recognises the potential role of custom and self-build. This will also be a matter for the new Local Plan to consider.
The new London Plan (expected to be published in Spring 2020) will also form part of the development plan for the borough. This includes a definition of community led-housing, Policy H2 supports those wishing to bring forward community-led housing on small sites, recognising they may be particularly suitable.</t>
  </si>
  <si>
    <t>Richmondshire</t>
  </si>
  <si>
    <t>The current affordable housing policy CP6 supports Community-led affordable housing schemes.</t>
  </si>
  <si>
    <t>dedicated Rural Housing Enabler picks up as part of wider remit</t>
  </si>
  <si>
    <t>Rochdale Borough Council</t>
  </si>
  <si>
    <t>Rochdale</t>
  </si>
  <si>
    <t>The Council is currently working with a community group and is formulating detailed policies based on the outcome of that work and therefore there are no public facing documents at this present time.</t>
  </si>
  <si>
    <t>Rochford District Council</t>
  </si>
  <si>
    <t>Rochford</t>
  </si>
  <si>
    <t>Rossendale Borough Council</t>
  </si>
  <si>
    <t>Rossendale</t>
  </si>
  <si>
    <r>
      <rPr/>
      <t>The emerging Local Plan for Rossendale has a proposed policy for Self-Build and Custom Built Houses (Policy HS20) which “will support individuals who wish to commission or build their own dwelling by identifying suitable serviced plots of land”. The Local Plan is currently under examination and the submission version can be seen at</t>
    </r>
    <r>
      <rPr>
        <color rgb="FF1155CC"/>
        <u/>
      </rPr>
      <t>https://www.rossendale.gov.uk/downloads/download/11166/rossendale_local_plan_submission_version_written_statement.</t>
    </r>
    <r>
      <rPr/>
      <t>.</t>
    </r>
  </si>
  <si>
    <t>Rother District Council</t>
  </si>
  <si>
    <t>Rother</t>
  </si>
  <si>
    <t>Included as a priority under increasing supply of housing – Housing Homelessness &amp; Rough Sleepers Strategy 2019-2024. The document can be found at http://www.rother.gov.uk/CHttpHandler.ashx?id=31687&amp;p=0</t>
  </si>
  <si>
    <t>3 grants paid, one further grant payment pending (from RDC’s Community Housing Fund allocation only)</t>
  </si>
  <si>
    <t>Cabinet Authority has been approved for the CLT to acquire one site in Bexhill owned by the council, if planning permission can be achieved within a given timeframe for a suitable scheme.</t>
  </si>
  <si>
    <t>Some of the Council CHF allocation was used towards commissioning the Sussex Community Housing Hub service to provide enabling services in Rother for a 4 year period. The Housing Development Officer of RDC also supports this role as part of the Council enabling function to deliver more affordable housing.</t>
  </si>
  <si>
    <t>Rotherham Metropolitan Borough Council</t>
  </si>
  <si>
    <r>
      <rPr/>
      <t xml:space="preserve">The Thriving Neighbourhoods Strategy (accessible here: </t>
    </r>
    <r>
      <rPr>
        <color rgb="FF1155CC"/>
        <u/>
      </rPr>
      <t>https://www.rotherham.gov.uk/downloads/file/623/neighbourhood-strategy)</t>
    </r>
    <r>
      <rPr/>
      <t xml:space="preserve"> includes commitments to - Empower local communities so that they can find local solutions to local problems, Build on local community assets that are often underutilised. These principles help create an environment that allow organisations to explore options such as community led housing in order to improve their neighbourhoods.
The Tenant Engagement Framework (accessible here: </t>
    </r>
    <r>
      <rPr>
        <color rgb="FF1155CC"/>
        <u/>
      </rPr>
      <t>https://www.rotherham.gov.uk/downloads/file/413/tenant-involvement-strategy)</t>
    </r>
    <r>
      <rPr/>
      <t xml:space="preserve"> includes a section on the ‘Right to Manage’. So far, no groups in Rotherham have taken up this option.</t>
    </r>
  </si>
  <si>
    <t>While the Council does not have dedicated posts, responsibility for supporting community-led group sits with the Tenant Involvement Co-ordinator, the Neighbourhoods Service, and the Strategic Housing and Development Service.</t>
  </si>
  <si>
    <t>Rugby Borough Council</t>
  </si>
  <si>
    <t>Rugby</t>
  </si>
  <si>
    <t>Runnymede Borough Council</t>
  </si>
  <si>
    <t>Runnymede</t>
  </si>
  <si>
    <t>Rushcliffe Borough Council</t>
  </si>
  <si>
    <t>Rushcliffe</t>
  </si>
  <si>
    <t>The Council adheres to Government policies and directives on this matter</t>
  </si>
  <si>
    <t>regional co-ordinator</t>
  </si>
  <si>
    <t>Rushmoor Borough Council</t>
  </si>
  <si>
    <t>Rushmoor</t>
  </si>
  <si>
    <t>Rushmoor Local Plan (adopted in February 2019) includes a specific policy (Policy LN1: Housing Mix) which aims to deliver a balanced mix of housing to create mixed and sustainable communities. The policy also sets a target of 5% of homes to be provided as serviced plots for self-build and/or custom-build homes on development sites of 20 or more dwellings.</t>
  </si>
  <si>
    <t>this falls within the remit of the Council’s Housing Strategy = and Enabling Officers and Planning Policy Officers.</t>
  </si>
  <si>
    <t>Rutland County Council</t>
  </si>
  <si>
    <t>Rutland</t>
  </si>
  <si>
    <t>Ryedale District Council</t>
  </si>
  <si>
    <t>Ryedale</t>
  </si>
  <si>
    <t>in draft, the overarching policy went to a committee for approval.</t>
  </si>
  <si>
    <t>community led housing is supported by the Rural Housing Enabler and Housing Development Officer as required.</t>
  </si>
  <si>
    <t>Salford City Council</t>
  </si>
  <si>
    <t>Salford</t>
  </si>
  <si>
    <t>Housing Strategy ‘Our home, our city 2020 to 2025’ includes an action to ‘work with existing and new community groups to deliver community led housing across the city’ and the City is currently supporting 2 community led housing organisations to deliver homes on two sites. This support includes officer support to support them through the housing enabling and development process. Please see below for a link to Salford’s Housing Strategies: https://www.salford.gov.uk/housing/strategies-policies-and-partnerships/strategies/</t>
  </si>
  <si>
    <t>The intention is that on completion of the current schemes that the homes will be transferred to the 2 community led housing organisations we are working with.</t>
  </si>
  <si>
    <t>Support is provided through the council’s housing strategy  and enabling team with additional technical support brought in as and when needed.</t>
  </si>
  <si>
    <t>Sandwell Metropolitan Borough Council</t>
  </si>
  <si>
    <t>Sandwell</t>
  </si>
  <si>
    <t>Within our Corporate Plan we have committed to considering community led housing and a workshop has been held with partners and stakeholders to discuss CLH and how we could make it work in Sandwell</t>
  </si>
  <si>
    <t>two Tenant Management Organisations in Sandwell.</t>
  </si>
  <si>
    <t>Scarborough Borough Council</t>
  </si>
  <si>
    <t>Scarborough</t>
  </si>
  <si>
    <r>
      <rPr/>
      <t xml:space="preserve">The Council has a Community Housing Fund grant criteria for it’s allocation of £1.86 million. This was approved in July 2017 and was further amended in December
2018: https://democracy.scarborough.gov.uk/documents/s74961/17105%20Community%20Housing%20Fund%20grant%20payment%20policy%2020170613.pdf
</t>
    </r>
    <r>
      <rPr>
        <color rgb="FF1155CC"/>
        <u/>
      </rPr>
      <t>https://democracy.scarborough.gov.uk/documents/s86130/18301%20Community%20Housing%20Fund%20Feasibility%20Funding%2020181206.pdf</t>
    </r>
  </si>
  <si>
    <t>Responsibility for community-led housing is with the Council’s Housing Strategy and Development Officer with support from the Council’s Rural Housing Enabler</t>
  </si>
  <si>
    <t>Sedgemoor District Council</t>
  </si>
  <si>
    <t>Sedgemoor</t>
  </si>
  <si>
    <t>commitment to work alongside and support community housing groups is mentioned in our housing development strategy.</t>
  </si>
  <si>
    <t>rural affordable housing lead</t>
  </si>
  <si>
    <t>We have rural affordable housing lead, who spends 80% of her time in working up rural initiatives. Of her time, 60% has been devoted to working directly with Community Housing Groups</t>
  </si>
  <si>
    <t>Sefton Metropolitan Borough Council</t>
  </si>
  <si>
    <t>Sefton</t>
  </si>
  <si>
    <t>Selby District Council</t>
  </si>
  <si>
    <t>Selby</t>
  </si>
  <si>
    <t>Sevenoaks District Council</t>
  </si>
  <si>
    <t>Sevenoaks</t>
  </si>
  <si>
    <r>
      <rPr/>
      <t xml:space="preserve">There is a section in the District Council’s Housing Strategy and mentioned in Draft Local Plan https://www.sevenoaks.gov.uk/downloads/download/308/housing_strategy_2017
</t>
    </r>
    <r>
      <rPr>
        <color rgb="FF1155CC"/>
        <u/>
      </rPr>
      <t>https://planningconsult.sevenoaks.gov.uk/consult.ti/dlp2018/viewCompoundDoc?docid=10147476&amp;partid=10148948&amp;sessionid=&amp;voteid</t>
    </r>
  </si>
  <si>
    <t>generally dealt with by Development Control, Planning Policy and Housing Policy</t>
  </si>
  <si>
    <t xml:space="preserve">Sheffield City Council </t>
  </si>
  <si>
    <t>Sheffield</t>
  </si>
  <si>
    <t>Shropshire Council</t>
  </si>
  <si>
    <t>Shropshire</t>
  </si>
  <si>
    <r>
      <rPr/>
      <t xml:space="preserve">The Council does support community led housing in it’s SPD please see sections 2.9 and 2.10. This was published in 2012. </t>
    </r>
    <r>
      <rPr>
        <color rgb="FF1155CC"/>
        <u/>
      </rPr>
      <t>https://www.shropshire.gov.uk/media/8593/adopted-type-and-affordability-of-housing-spd-2012.pdf</t>
    </r>
    <r>
      <rPr/>
      <t xml:space="preserve"> We are currently completing our local plan review and a revised SPD will follow, it will include support for Community led Schemes.</t>
    </r>
  </si>
  <si>
    <t>Slough Borough Council</t>
  </si>
  <si>
    <t>Slough</t>
  </si>
  <si>
    <t>Solihull Metropolitan Borough Council</t>
  </si>
  <si>
    <t>Somerset County Council</t>
  </si>
  <si>
    <t>Somerset</t>
  </si>
  <si>
    <t>Somerset West and Taunton Council (Taunton Deane)</t>
  </si>
  <si>
    <t>Taunton Deane</t>
  </si>
  <si>
    <t xml:space="preserve">South and Vale Council (South Oxfordshire District Council) </t>
  </si>
  <si>
    <t>South Oxfordshire</t>
  </si>
  <si>
    <t>South and Vale Council (Vale of White Horse District Council)</t>
  </si>
  <si>
    <t>Vale Of White Horse</t>
  </si>
  <si>
    <t>South Bucks District Council</t>
  </si>
  <si>
    <t>South Bucks</t>
  </si>
  <si>
    <t>South Cambridgeshire</t>
  </si>
  <si>
    <t>South Derbyshire District Council</t>
  </si>
  <si>
    <t>South Derbyshire</t>
  </si>
  <si>
    <t>South Gloucestershire District Council</t>
  </si>
  <si>
    <t>South Gloucestershire</t>
  </si>
  <si>
    <t>There is a Self-Build Officer that may work with a CLH group interested in self-build, but no group has yet come forward.</t>
  </si>
  <si>
    <t>South Hams District Council</t>
  </si>
  <si>
    <t>South Hams</t>
  </si>
  <si>
    <r>
      <rPr/>
      <t xml:space="preserve">Joint Local Plan (Specifically TTV27, DEV7, DEV8, DEV9) </t>
    </r>
    <r>
      <rPr>
        <color rgb="FF1155CC"/>
        <u/>
      </rPr>
      <t>https://www.plymouth.gov.uk/planningandbuildingcontrol/plymouthandsouthwestdevonjointlocalplan</t>
    </r>
  </si>
  <si>
    <t>WDBC received £250K from the Community Housing Fund. WDBC has voted to use this fund on a revolving basis. The community housing team fund CLT groups/Neighbourhood plan groups and Parish/Town councils through bringing a site forward through the planning process (£150-£250K). Once built out the site then re pays WDBC these development costs. This ensures the fund remains available for future need, and de risks the initial development process.</t>
  </si>
  <si>
    <t>WDBC is currently working on two sites in West Devon at Brentor and Lamerton with the support of Parish Councils. The fund is being used to bring the site through the planning process. If successful the land will be bought using Public Works Loan Board funding. Once the site is complete these monies will then be repaid.</t>
  </si>
  <si>
    <t>Rob Ellis (Community Housing Lead) and Tom Morris (Community Housing Specialist)</t>
  </si>
  <si>
    <t>South Holland</t>
  </si>
  <si>
    <t>South Kesteven District Council</t>
  </si>
  <si>
    <t>South Kesteven</t>
  </si>
  <si>
    <t>South Lakeland District Council</t>
  </si>
  <si>
    <t>South Lakeland</t>
  </si>
  <si>
    <t>South Lakeland District Council Housing Strategy supports the development of community led housing and can be found on the Council’s website Key Measure A2.</t>
  </si>
  <si>
    <t>South Norfolk Council</t>
  </si>
  <si>
    <t>South Norfolk</t>
  </si>
  <si>
    <t>We are currently working on our support offer for community-led housing schemes, but we don’t have anything published as yet. The draft Greater Norwich Local Plan now includes some supporting text to its housing policy, which references community-led housing schemes. Para 252 (under Policy 5 – Homes) currently states: ‘Other potential means of helping to provide for local housing needs is through the provision of live-work units and through community led housing initiatives, such as might be provided by a Community Land Trust. Such initiatives will need to be in appropriate locations.’ This appears in the emerging Greater Norwich Local Plan, which will (when adopted) constitute the strategic and locational policies within the Development Plan for Broadland, Norwich and South Norfolk up to 2038. More information is available here: https://www.greaternorwichgrowth.org.uk/planning/greater-norwich-local-plan/</t>
  </si>
  <si>
    <t>have staff that act as a first point of contact for any such schemes (although this is not the sole remit of their role), but any Council support thereafter would come from a ‘pool’ of staff, any one of whom might be required to provide guidance at different stages.</t>
  </si>
  <si>
    <t>South Northamptonshire Council</t>
  </si>
  <si>
    <t>South Northamptonshire</t>
  </si>
  <si>
    <t>South Ribble Borough Council</t>
  </si>
  <si>
    <t>South Ribble</t>
  </si>
  <si>
    <t>A review of the Central Lancashire Core Strategy and South Ribble Local Plan is currently underway and at an early stage.</t>
  </si>
  <si>
    <t>South Somerset District Council</t>
  </si>
  <si>
    <t>South Somerset</t>
  </si>
  <si>
    <t>?</t>
  </si>
  <si>
    <t>We have staff who have some responsibility for community led housing within their job roles. We have generic job Ɵtles of Case officer and Specialist within the Housing team who have some responsibility for this.</t>
  </si>
  <si>
    <t>South Staffordshire</t>
  </si>
  <si>
    <t>The Council does not have a dedicated policy on community led housing. The Council’s adopted Housing and Homelessness Strategy 2018-2022 sets out the Council’s objectives and priorities for housing in the district as an overview. Priority 1 is to ensure the right types of housing in the right locations to meet local need.
A number of policies within the adopted Local Plan do make reference or are relevant to community led housing. Policies GB1 and OC1 in the Council’s adopted Core Strategy 2012 allow for development in the Green Belt and Open Countryside to be permitted where brought forward through a Community Right to Build Order (subject to other development plan policies). Policy H3 provides support for rural exception sites (100% affordable housing) to be delivered as an exception to planning policies relating to the location of housing development in the Green Belt and Open Countryside, in order to meet the identified needs of local people. This would allow a community led housing organisation to work with a housing association to deliver affordable homes in our villages.
The Council’s adopted Site Allocations Document 2018 includes Policy SAD9 which also requires the housing mix of new development to have regard to the Council’s self and custom build register. This supports the provision of self and custom build homes for individuals and associations (potentially through community led groups), to reflect local need identified on the register.
The Council is currently undertaking a comprehensive Local Plan review in which all planning policies are being considered, including those relating to Green Belt, Open Countryside, rural exception sites, housing mix and self-build and custom housebuilding.</t>
  </si>
  <si>
    <t>The Senior Planning Officer (Housing Strategy) post includes responsibilities for enabling affordable housing delivery, housing mix and self/custom build housing.</t>
  </si>
  <si>
    <t>South Tyneside Metropolitan District Council</t>
  </si>
  <si>
    <t>South Tyneside</t>
  </si>
  <si>
    <t>Southampton City Council</t>
  </si>
  <si>
    <t>Southampton</t>
  </si>
  <si>
    <t>Southend-on-Sea Council</t>
  </si>
  <si>
    <t>Southend</t>
  </si>
  <si>
    <t>Southwark, London Borough of</t>
  </si>
  <si>
    <t>Southwark</t>
  </si>
  <si>
    <t>Spelthorne Borough Council</t>
  </si>
  <si>
    <t>Spelthorne</t>
  </si>
  <si>
    <t>Local Plan is still being prepared and the policies not finalised, there’s still opportunity for the public and organisations to raise issues such as this if they wish to write to us direct.</t>
  </si>
  <si>
    <t>St Albans City &amp; District Council</t>
  </si>
  <si>
    <t>St Albans</t>
  </si>
  <si>
    <t>St Helens Borough Council</t>
  </si>
  <si>
    <t>St Helens</t>
  </si>
  <si>
    <t>Stafford Borough Council</t>
  </si>
  <si>
    <t>Stafford</t>
  </si>
  <si>
    <t>Staffordshire County Council</t>
  </si>
  <si>
    <t>Staffordshire</t>
  </si>
  <si>
    <t>Staffordshire Moorlands District Council</t>
  </si>
  <si>
    <t>Staffordshire Moorlands</t>
  </si>
  <si>
    <t>The adopted Core Strategy promotes community led housing through several polices, including Rural Exception (policy H2) and Rural Policy (R2 and SS6). The emerging Local Plan 2016-2031 supports community lead housing through polices H2.</t>
  </si>
  <si>
    <t>Regeneration Officer (Housing Delivery).</t>
  </si>
  <si>
    <t>Stevenage Borough Council</t>
  </si>
  <si>
    <t>Stevenage</t>
  </si>
  <si>
    <t>Stockport Metropolitan Borough Council</t>
  </si>
  <si>
    <t>Stockport</t>
  </si>
  <si>
    <t>Stockton-on-Tees Borough Council</t>
  </si>
  <si>
    <t>Stockton-on-Tees</t>
  </si>
  <si>
    <t>Stoke-on-Trent City Council</t>
  </si>
  <si>
    <t>Stoke</t>
  </si>
  <si>
    <t>are currently working on a Joint Local Plan, with Newcaslte-under-Lyme Borough Council. The emerging policies, within the Draft Plan, includes policies on housing mix which covers issues such as self build.</t>
  </si>
  <si>
    <t>Stratford-on-Avon</t>
  </si>
  <si>
    <t>Stratford upon Avon</t>
  </si>
  <si>
    <t>Core Strategy policy CS15 and AS10 and also section S2 of the Development
Requirements SPD.
https://www.stratford.gov.uk/planning-building/core-strategy.cfm
https://www.stratford.gov.uk/planning-building/development-requirements-spd.cfm
It should be noted that the Council’s long standing definition of “community led housing”
in the Core Strategy (adopted July 2016) includes rural exception type and “local needs” schemes.</t>
  </si>
  <si>
    <t>Number of grants by when the homes were built (i.e. completed). All dates 1 April to 31 March the following year. All the grants were to a housing association working with local communities.
2010/11 Four schemes – total of 61 homes
2012/13 0
2012/13 One scheme of 8 homes
2013/14 Two schemes – total of 20 homes
2014/15 One scheme of 10 homes
2015/16 One scheme of 12 homes
2016/17 0
2017/18 One scheme of 6 homes
2018/19 Two schemes – total 19 homes
2019/20 0</t>
  </si>
  <si>
    <t>Rural Housing Enabler based at Warwickshire Rural Community Council.</t>
  </si>
  <si>
    <t>Stroud District Council</t>
  </si>
  <si>
    <t>Stroud</t>
  </si>
  <si>
    <t>Consultation Draft Housing Strategy &amp; Draft Community-Led Housing documents, available at
https://www.stroud.gov.uk/council-and-democracy/about-the-council/have-your-say/
consultations/draft-housing-strategy-2019-2024
Draft Local Plan policy DHC4 – Community-Led Housing, available at https://www.stroud.gov.uk/
info/Draft_Plan_2019.pdf</t>
  </si>
  <si>
    <t>Community Housing Enabler post with is hosted by Gloucestershire Rural Community Council.</t>
  </si>
  <si>
    <t>Sunderland City Council</t>
  </si>
  <si>
    <t>Sunderland</t>
  </si>
  <si>
    <t>the Local Plan (Policy H1 – Housing Mix) supports appropriate self-build developments and seeks to identify appropriate small sites to assist in the delivery of self-build/custom house building plots. The policy also supports larger developments incorporating plots for self-build and custom-build plots. Although this is not labelled as community-led housing, it could cover that category.</t>
  </si>
  <si>
    <t>Surrey County Council</t>
  </si>
  <si>
    <t>Surrey</t>
  </si>
  <si>
    <t>Surrey Heath Borough Council</t>
  </si>
  <si>
    <t>Surrey Heath</t>
  </si>
  <si>
    <t>Sutton, London Borough of</t>
  </si>
  <si>
    <t>Sutton</t>
  </si>
  <si>
    <t>Swale Borough Council</t>
  </si>
  <si>
    <t>Swale</t>
  </si>
  <si>
    <t>Swale’s community Housing Fund is manged in partnership with Action for Communities in Rural Kent (ACRK) via a Service Level Agreement. A total of £60,000 has been paid to ACRK from Swale Borough Council. Therefore, the council has not given any loans/grants directly to community led organisations or groups.</t>
  </si>
  <si>
    <t>The officer managing the partnership arrangement with ACRK as part of her overall job role is the Affordable Housing Manager.</t>
  </si>
  <si>
    <t>Swindon Borough Council</t>
  </si>
  <si>
    <t>Swindon</t>
  </si>
  <si>
    <t>We have joined with Wiltshire Community Led Housing to form HOOO http://homesofourown.co.uk/</t>
  </si>
  <si>
    <t>limited staff resource but any work related to the project is covered by either Housing Strategy &amp; Development Officer or Housing Strategy &amp; Development Manager.</t>
  </si>
  <si>
    <t>Tameside Metropolitan Borough Council</t>
  </si>
  <si>
    <t>Tameside</t>
  </si>
  <si>
    <t>the Council’s approach and policy in relation to Community led Housing will be seto ut in a new Housing Strategy that is currently being prepared and will be ready for publication in the Summer of 2020. This will be available to view on the Councils website once complete at: https://www.tameside.gov.uk/housing/strategy</t>
  </si>
  <si>
    <t>Tameside is part of the Greater Manchester Combined Authority and they have commissioned an independent consultant to co-ordinate the various co-housing groups that exist across Greater Manchester. Tameside is able to benefit from this study.</t>
  </si>
  <si>
    <t>Tamworth Borough Council</t>
  </si>
  <si>
    <t>Tamworth</t>
  </si>
  <si>
    <t>Tandridge District Council</t>
  </si>
  <si>
    <t>Tandridge</t>
  </si>
  <si>
    <r>
      <rPr/>
      <t>Housing Strategy 2019 – 2023 (p.23 specifically)</t>
    </r>
    <r>
      <rPr>
        <color rgb="FF1155CC"/>
        <u/>
      </rPr>
      <t>https://www.tandridge.gov.uk/Portals/0/Documents/Housing/Strategies%20and%20policies/Tandridge-Housing-</t>
    </r>
    <r>
      <rPr/>
      <t>-
Strategy-2019-2023.pdf</t>
    </r>
  </si>
  <si>
    <t>Teignbridge District Council</t>
  </si>
  <si>
    <t>Teignbridge</t>
  </si>
  <si>
    <t>The current Local Plan does not specifically mention ‘community led housing’. However its exception site policy https://www.teignbridge.gov.uk/media/1669/local-plan-2013-33.pdf see WE5 page 52 and 53, custom and self-build policies in the SPD and affordable housing SPD have been used to support community led projects see https://www.teignbridge.gov.uk/media/4974/custom-and-self-build-housing-july-2016.pdf page 19 onwards, and https://www.teignbridge.gov.uk/media/1726/affordable-housing-spd.pdf see page 6, paragraph 11.</t>
  </si>
  <si>
    <t>£60,000 – 10 year loan to Broadhempston CLT, a community led group self-build project on a rural exception site.
Grants totalling £271,500 have either been paid or earmarked across 12 schemes in 12 parishes.</t>
  </si>
  <si>
    <t xml:space="preserve"> Housing Enabling Officer x2
Custom and Self build officer x1</t>
  </si>
  <si>
    <t>We have the following staff that support community led housing: A Housing Enabling Officer 4 days/week that focuses on a pipeline of community led projects, A Custom and Self build officer who is funded for 1 day/week to support
affordable custom and self-build projects such as Broadhempston CLT, A second Housing Enabler Officer whose portfolio includes some CLT
projects such as the Ashburton CLT and work with parish councils to facilitate a higher than usual level of community engagement to support a community led approach.</t>
  </si>
  <si>
    <t>Telford &amp; Wrekin Council</t>
  </si>
  <si>
    <t>Telford and The Wrekin</t>
  </si>
  <si>
    <t>The Telford &amp; Wrekin local plan was adopted in 2018 and sets out the strategy for meeting the borough’s housing needs over the plan period 2011-2031. The local plan directs most new development to the Telford urban area and a range of housing sizes, types and tenures is supported. This includes community-led housing developments. In the rural area outside the main villages the Council supports small scale affordable self-build and custom build housing, which may be community-led. Several neighbourhood plans have been prepared or are at different stages of preparation across Telford &amp; Wrekin Council. The Council supports parish councils who wish to develop housing policies in their neighbourhood plan including community led housing schemes, where this is in general conformity with the strategic policies of the Telford &amp; Wrekin local plan.</t>
  </si>
  <si>
    <t>The responsibilities are shared between officers who work across housing strategy and investment, and strategic planning functions.</t>
  </si>
  <si>
    <t>Tendring District Council</t>
  </si>
  <si>
    <t>Tendring</t>
  </si>
  <si>
    <t>working with a community housing adviser to encourage community led housing within the district. We have taken a decision to offer small grants of up to £5,000 to help groups set themselves up and we can offer further funds to kick start housing development</t>
  </si>
  <si>
    <t>A community housing advisor is working with the council as part of a contracted service.</t>
  </si>
  <si>
    <t>Test Valley Borough Council</t>
  </si>
  <si>
    <t>Test Valley</t>
  </si>
  <si>
    <r>
      <rPr/>
      <t xml:space="preserve">The Test Valley Local Plan has a specific policy on Community Led Development, policy COM9. This can be found at https://www.testvalley.gov.uk/planning-and-building/planningpolicy/local-development-framework/development-plan the policy is on page 74 of the Local Plan 2016
There is also guidance on community led housing in the community planning toolkit, in section 3F on page 37 </t>
    </r>
    <r>
      <rPr>
        <color rgb="FF1155CC"/>
        <u/>
      </rPr>
      <t>https://www.testvalley.gov.uk/communityandleisure/workingwithcommunities/communityledplans/community-planning-toolkit</t>
    </r>
  </si>
  <si>
    <t>Abbots Ann</t>
  </si>
  <si>
    <t>Housing Development Officers x2</t>
  </si>
  <si>
    <t>We have 2.0 FTE equivalent Housing Development Officers and community led housing
delivery is part of their enabling role.</t>
  </si>
  <si>
    <t>Tewkesbury Borough Council</t>
  </si>
  <si>
    <t>Tewkesbury</t>
  </si>
  <si>
    <t>Nothing published. A piece of work has been commissioned to better understand the Community Led Housing needs for Tewkesbury Borough. We are also supporting the Community Homes GlosHub in association with Gloucestershire Rural Community Council.</t>
  </si>
  <si>
    <t>comes within the Strategic Housing &amp; Enabling Officer role but it is not solely dedicated to Community Led Housing.</t>
  </si>
  <si>
    <t>Thanet District Council</t>
  </si>
  <si>
    <t>Thanet</t>
  </si>
  <si>
    <t>community led housing is referenced in our Housing, Homelessness and Rough Sleeping strategy (section Diversifying the Housing market) which is currently in draft format before beingpresented to Council Members for adoption on 26th March 2020.</t>
  </si>
  <si>
    <t>undertaken within the role of the Housing Strategy Officer.</t>
  </si>
  <si>
    <t>Three Rivers District Council</t>
  </si>
  <si>
    <t>Three Rivers</t>
  </si>
  <si>
    <t>Thurrock Council</t>
  </si>
  <si>
    <t>Thurrock</t>
  </si>
  <si>
    <t>Tonbridge and Malling Borough Council</t>
  </si>
  <si>
    <t>Tonbridge and Malling</t>
  </si>
  <si>
    <t>The Council’s emerging Local Plan, which is at the Examination stage, includes a policy on self-build and custom house building (Policy LP46): https://www.tmbc.gov.uk/__data/assets/pdf_file/0005/618890/Local_Plan_Submission_January_2019.pdf.</t>
  </si>
  <si>
    <t>Torbay Council</t>
  </si>
  <si>
    <t>Torbay</t>
  </si>
  <si>
    <r>
      <rPr/>
      <t xml:space="preserve">Response </t>
    </r>
    <r>
      <rPr>
        <color rgb="FF1155CC"/>
        <u/>
      </rPr>
      <t xml:space="preserve">attached </t>
    </r>
  </si>
  <si>
    <t>Torfaen County Borough Council</t>
  </si>
  <si>
    <t>Torridge District Council</t>
  </si>
  <si>
    <t>Torridge</t>
  </si>
  <si>
    <t>awarded 2 x £50,000 and 1 x £100,000 capital grant to 3 CLT projects all of whom have delivered housing. TDC were also allocated £448,000 from DCLG Community Housing Fund in Dec 2016 and this has also been used to support CLT housing development with £425,000 awarded to Appledore CLT who have successfully delivered 9 AH units for rent.</t>
  </si>
  <si>
    <t>granted access to 2 sites where it has held a ransom and waived its ransom fee so that 2 CLT’s were able to develop housing – a total of 19 units.</t>
  </si>
  <si>
    <t>Tower Hamlets, London Borough of</t>
  </si>
  <si>
    <t>Tower Hamlets</t>
  </si>
  <si>
    <t>Trafford Council</t>
  </si>
  <si>
    <t>Trafford</t>
  </si>
  <si>
    <t>Tunbridge Wells Borough Council</t>
  </si>
  <si>
    <t>Tunbridge Wells</t>
  </si>
  <si>
    <t>but we do signpost organisations to Action for Communities in Rural Kent, (ACRK) whom the Council support: https://ruralkent.org.uk/services/community-led-housing/</t>
  </si>
  <si>
    <t>Uttlesford District Council</t>
  </si>
  <si>
    <t>Uttlesford</t>
  </si>
  <si>
    <r>
      <rPr/>
      <t xml:space="preserve">emerging local plan para 4.27 on page 91 detailing the Council’s support for Community Land Trusts. </t>
    </r>
    <r>
      <rPr>
        <color rgb="FF1155CC"/>
        <u/>
      </rPr>
      <t>https://www.uttlesford.gov.uk/media/8248/Uttlesford-Regulation-19-Pre-submission-Local-Plan/pdf/Reg_19_local_plan_21.06.18_low_res_for_web.pdf?m=636663212811430000</t>
    </r>
  </si>
  <si>
    <t>Housing Enabling Officer who is accredited with Community Led Homes and Chartered Institute of Housing. Two planning officers are also experienced in CLT’s whilst several have received CLH training from the HEO.</t>
  </si>
  <si>
    <t>Vale of Glamorgan</t>
  </si>
  <si>
    <t>Wakefield City Metropolitan District Council</t>
  </si>
  <si>
    <t>Wakefield</t>
  </si>
  <si>
    <t>Walsall Metropolitan Borough Council</t>
  </si>
  <si>
    <t>Walsall</t>
  </si>
  <si>
    <t>Waltham Forest, London Borough of</t>
  </si>
  <si>
    <t>Waltham Forest</t>
  </si>
  <si>
    <t>Waltham Forest Council has a community-led housing policy in development that is scheduled to go to the council's 19 March 2019 Cabinet meeting for approval.</t>
  </si>
  <si>
    <t>Wandsworth, London Borough of</t>
  </si>
  <si>
    <t>Wandsworth</t>
  </si>
  <si>
    <t>Council’s Executive approved the Council’s approach to implement the requirements of the Self Build and Custom Housebuilding Act (see Paper No. 17-178, agenda item 11 of the Housing and Regeneration Overview and Scrutiny Committee, 20th June 2017 meeting): https://democracy.wandsworth.gov.uk/ieListDocuments.aspx?CId=575&amp;MId=5614&amp;Ver=4
Wandsworth Council has actively promoted resident led development and has bought forward one Council owned site for resident Self Build and has another two in the pipeline. There is only one community led group currently looking for a site in Wandsworth/the area and it is believed that they are pursuing development options with a private sector sponsor/partner.
The Council has met the provisions of the Self Build and Custom Housebuilding Act, however as yet no community led groups have registered with the Council. Officers have also met with Community Led Housing to understand what support this GLA sponsored initiative can offer. The Council also now does not charge a registration and administration fee to joint its waiting list, but still have criteria relating to residency and income sufficient to demonstrate that the person/household/group registering can build.</t>
  </si>
  <si>
    <t>the Council has identified three sites to support resident led development and the meeting with Community Led Housing was to understand what assistance that recently formed group could give to support groups wanting to develop.</t>
  </si>
  <si>
    <t>a Home Owner Support Officer, that seeks to give advice on resident Self Build options in general and maintains the Council’s resident Self Build list. However, work to support resident Self Build has generally been absorbed into existing roles and any enquiries should be sent to housesales@richmondandwandsworth.gov.uk. The one Council site that has been most progressed mentioned above (providing 3x2 bed homes) has, for instance, been bought forward through the Council’s Development Team and Design Service.
Given the complexities of supporting Community Led Housing, the Council’s view is that this should be done through and with the support of groups such as Community Led Housing who have the expertise and learning to properly support such groups (to form, understand the acquisition and development process and in turn develop).</t>
  </si>
  <si>
    <t>Warrington Council</t>
  </si>
  <si>
    <t>Warrington</t>
  </si>
  <si>
    <t>Council’s emerging Local Plan has a policy to promote self-build / custom build housing, which could be undertaken by community led groups. The emerging Plan also contains a policy which seeks to encourage local community groups to engage in preparing neighbourhood plans for their areas. These could also be used to support community led housing developments.</t>
  </si>
  <si>
    <t>Warwick District Council</t>
  </si>
  <si>
    <t>Warwick</t>
  </si>
  <si>
    <t>Warwickshire County Council</t>
  </si>
  <si>
    <t>Warwickshire</t>
  </si>
  <si>
    <t>Watford Borough Council</t>
  </si>
  <si>
    <t>Watford</t>
  </si>
  <si>
    <t>Wealden District Council</t>
  </si>
  <si>
    <t>Wealden</t>
  </si>
  <si>
    <t>will be explored for the Council’s new Local Plan.</t>
  </si>
  <si>
    <t>There were 4 grants issued to 3 Community Land Trusts. In addition to this the Council have secured the services of Action in Rural Sussex (AirS) to set up and run (for a period of 4 years) the Sussex Community Housing Hub.</t>
  </si>
  <si>
    <t>Housing Development Officer (Enabling).</t>
  </si>
  <si>
    <t>Wellingborough</t>
  </si>
  <si>
    <t>Welwyn Hatfield Council</t>
  </si>
  <si>
    <t>Welwyn Hatfield</t>
  </si>
  <si>
    <t>West Berkshire Council</t>
  </si>
  <si>
    <t>West Berkshire</t>
  </si>
  <si>
    <t>West Devon Borough Council</t>
  </si>
  <si>
    <t>West Devon</t>
  </si>
  <si>
    <t>Joint Local Plan (Specifically TTV27, DEV7, DEV8, DEV9) wttps://www.plymouth.gov.uk/planningandbuildingcontrol/plymouthandsouthwestdevonjointlocalplan</t>
  </si>
  <si>
    <t>SHDC received £1.88 Million from the Community Housing Fund. Grant payments of £200K were initially made from this to support CLT groups. SHDC has now voted to use the remaining fund on a revolving basis. The community housing team fund CLT groups/Neighbourhood plan groups and Parish/Town councils through bringing a site forward through the planning process (£150-£250K). Once built out the site then re pays SHDC these development costs. This ensures the fund remains available for future need, and de risks the initial development process.</t>
  </si>
  <si>
    <t>SHDC has brought forward one site that it owns in Brixton (6 units). It has also purchased land in South Brent to assist the South Brent CLT build 12 affordable units with 5 open market to cross subsidise. This land cost will be repaid to SHDC from the SBCLT once the infrastructure and serviced plots are completed. This is to de risk the process for the SBCLT.</t>
  </si>
  <si>
    <t>West Lancashire District Council</t>
  </si>
  <si>
    <t>West Lancashire</t>
  </si>
  <si>
    <t>West Lindsey District Council</t>
  </si>
  <si>
    <t>West Lindsey</t>
  </si>
  <si>
    <t>Senior Housing Strategy and Enabling Officer currently supports 2 CLT’s to enable the delivery of Community Led Housing</t>
  </si>
  <si>
    <t>West Oxfordshire</t>
  </si>
  <si>
    <t>West Suffolk Council (Forest Heath District Council)</t>
  </si>
  <si>
    <t>Forest Heath</t>
  </si>
  <si>
    <t>Not Known</t>
  </si>
  <si>
    <t>West Suffolk Council (St Edmundsbury Borough Council)</t>
  </si>
  <si>
    <t>St Edmundsbury</t>
  </si>
  <si>
    <t>West Sussex County Council</t>
  </si>
  <si>
    <t>West Sussex</t>
  </si>
  <si>
    <t>Wigan Metropolitan Borough</t>
  </si>
  <si>
    <t>Wigan</t>
  </si>
  <si>
    <t>Policy CP6 of the adopted Wigan Local Plan Core Strategy seeks to ensure that ‘provision is made for an appropriate mix of house types, sizes, tenures and affordability, specialist, extra-care housing and ‘lifetime homes’.’</t>
  </si>
  <si>
    <t>Greater Manchester (GM) resource available via North West Housing Services, Irwell Valley Housing Association, GMCA Housing Investment Fund and Homes England. This resource is available to
support any local groups in Wigan and has been marketed in Wigan and across GM.</t>
  </si>
  <si>
    <t>Wiltshire Council</t>
  </si>
  <si>
    <t>Wiltshire</t>
  </si>
  <si>
    <t>Local plan review takes Community Led Housing into account</t>
  </si>
  <si>
    <t>Community Led Housing Project Manager x2</t>
  </si>
  <si>
    <t>Wiltshire Council employs two Community Led Housing Project Managers, one of our Community Led Housing Hub partners also has a paid member of staff employed in the role of Community Led Housing Hub Co-ordinator.</t>
  </si>
  <si>
    <t>Winchester City Council</t>
  </si>
  <si>
    <t>Winchester</t>
  </si>
  <si>
    <t>current local plan has policies to enable small communities to achieve this at Market Towns and Rural Areas policies 2 and 3. In order to be even more supportive of Community Led Housing it is planned that this form of housing will have more explicit policies in the updated Local Plan which is at a very early stage</t>
  </si>
  <si>
    <t>financial support is given to Action Hampshire to employ a member of staff and from April 2020 the Council will be a member of the Hampshire Homes Hub partnership. This will be based at Action Hampshire and employ 3 Community Housing Advisors and a Manager who will provide services to increase the provision of community-led housing in Hampshire.</t>
  </si>
  <si>
    <t xml:space="preserve">Windsor &amp; Maidenhead, Royal Borough of </t>
  </si>
  <si>
    <t>Windsor and Maidenhead</t>
  </si>
  <si>
    <t>Wirral Metropolitan Borough</t>
  </si>
  <si>
    <t>Wirral</t>
  </si>
  <si>
    <t>Woking Borough Council</t>
  </si>
  <si>
    <t>Woking</t>
  </si>
  <si>
    <t>Core Strategy and Affordable Housing SPD were both written before community-led housing was on the horizon. We will be producing a new Housing Strategy in the next 12 months and this may identify some priorities and actions on community-led housing.</t>
  </si>
  <si>
    <t>Any support would be provided jointly from Housing Strategy and Development and Planning teams in terms of advice on sites, design and any affordable aspect.</t>
  </si>
  <si>
    <t>Wokingham Council</t>
  </si>
  <si>
    <t>Wokingham</t>
  </si>
  <si>
    <t>draft Local Plan consultation (https://www.wokingham.gov.uk/planning-policy/planning-policy-information/local-plan-update/) includes a self-build and custom housebuilding policy (Policy H8). The main aim of the draft policy is fordevelopment proposals with 100 dwellings or more to provide at least 5% of dwellings as serviced plots for self and custom build.</t>
  </si>
  <si>
    <t>Strategy and Commissioning Specialist (Self-Build)</t>
  </si>
  <si>
    <t>officer in the Economic Prosperity and Place Team - Strategy and Commissioning Specialist (Self-Build) – that works on self-build and community-led housing.</t>
  </si>
  <si>
    <t>Wolverhampton City Council</t>
  </si>
  <si>
    <t>Wolverhampton</t>
  </si>
  <si>
    <r>
      <rPr/>
      <t xml:space="preserve">Housing Strategy; Better Homes for All, 2019-2024, available online: </t>
    </r>
    <r>
      <rPr>
        <color rgb="FF1155CC"/>
        <u/>
      </rPr>
      <t>https://consultation.wolverhampton.gov.uk/housing/city-of-wolverhamptons-housing-strategy-2019-2024/</t>
    </r>
  </si>
  <si>
    <t>The Council has 4 tenant management organisations. The council has provided annual funding in the form of a management fee to each of four tenant management organisations that manage council housing on its behalf over the whole of this time period</t>
  </si>
  <si>
    <t>The Council leases 4 office spaces to TMO's and an additional 5 buildings to tenants and residents groups.</t>
  </si>
  <si>
    <t>Each TMO has a chief officer, funded from management allowances, as part of their staff structure.
The Council has a Client Relationship Manager and a Housing Strategy and Development Support Officer whose role it is to support and monitor the tenant management organisations.
In addition, the Council has a number of roles which in part support community led housing, including; Service Manager for Housing Strategy and Policy, Service Lead Housing Strategy, Housing Enabling Manager, Housing Enabling Officer, Housing Insight Manager, Housing Insight Officer, Housing Policy Officer.</t>
  </si>
  <si>
    <t>Worcester City Council</t>
  </si>
  <si>
    <t>Worcester</t>
  </si>
  <si>
    <t>The update of the South Worcestershire Development Plan, affirms the commitment of all three South Worcestershire District Councils (Worcester City, Wychavon and Malvern Hills) to community led housing and self build is being made within the new draft South Worcestershire Development Plan, which is currently out for public consultation.
Draft policies have been proposed in relation to community led housing and self build. Full details of the entire South Worcestershire Development Plan and current proposed policies can be accessed online at https://www.swdevelopmentplan.org/</t>
  </si>
  <si>
    <t>We are able to access the services of the Worcestershire Community Led Housing Enabling Hub, which is a partnership between Wychavon DC, Wyre Forest DC and Accord/Redditch Co-Operative Homes, who will provide advice and assistance to any individual or group who are looking to develop community led housing anywhere in the County of Worcestershire.</t>
  </si>
  <si>
    <t>Worcestershire County Council</t>
  </si>
  <si>
    <t>Worcestershire</t>
  </si>
  <si>
    <t>Wrexham County Borough Council</t>
  </si>
  <si>
    <t>Wychavon District Council</t>
  </si>
  <si>
    <t>Wychavon</t>
  </si>
  <si>
    <t>"In Development."</t>
  </si>
  <si>
    <t>Rural Enabler Officer</t>
  </si>
  <si>
    <t xml:space="preserve">Vacant </t>
  </si>
  <si>
    <t>Wycombe District Council</t>
  </si>
  <si>
    <t>Wycombe</t>
  </si>
  <si>
    <r>
      <rPr/>
      <t xml:space="preserve">two policies in the adopted Local Plan (PR6 and PR7) which refer to Community Land Trusts - in the context of the expansion of Princes Risborough. Please find (below) a link to the document: </t>
    </r>
    <r>
      <rPr>
        <color rgb="FF1155CC"/>
        <u/>
      </rPr>
      <t>https://www.wycombe.gov.uk/uploads/public/documents/Planning/Adopted-Wycombe-local-plan/Wycombe-District-Local-Plan-Adopted-August-2019.pdf</t>
    </r>
  </si>
  <si>
    <t>Wyre Borough Council</t>
  </si>
  <si>
    <t>Wyre</t>
  </si>
  <si>
    <t>Wyre Forest District Council</t>
  </si>
  <si>
    <t>Wyre Forest</t>
  </si>
  <si>
    <r>
      <rPr/>
      <t xml:space="preserve">The Council has a Community Led Housing Policy that can be found on the Wyre Forest District Council website: </t>
    </r>
    <r>
      <rPr>
        <color rgb="FF1155CC"/>
        <u/>
      </rPr>
      <t>https://www.wyreforestdc.gov.uk/planning-and-buildings/community-led-housing.aspx</t>
    </r>
  </si>
  <si>
    <t>Community led Housing Co-ordinator.</t>
  </si>
  <si>
    <t>Totals</t>
  </si>
  <si>
    <t>Difference</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</si>
</sst>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quot;£&quot;#,##0"/>
  </numFmts>
  <fonts count="18">
    <font>
      <sz val="10.0"/>
      <color rgb="FF000000"/>
      <name val="Arial"/>
    </font>
    <font>
      <sz val="18.0"/>
      <color rgb="FFFFFFFF"/>
      <name val="Calibri"/>
    </font>
    <font>
      <name val="Arial"/>
    </font>
    <font>
      <color rgb="FFFFFFFF"/>
      <name val="Arial"/>
    </font>
    <font/>
    <font>
      <sz val="12.0"/>
      <name val="Calibri"/>
    </font>
    <font>
      <i/>
    </font>
    <font>
      <b/>
      <name val="Arial"/>
    </font>
    <font>
      <b/>
      <sz val="12.0"/>
      <name val="Calibri"/>
    </font>
    <font>
      <b/>
    </font>
    <font>
      <u/>
      <color rgb="FF0000FF"/>
    </font>
    <font>
      <color rgb="FF000000"/>
      <name val="Arial"/>
    </font>
    <font>
      <u/>
      <color rgb="FF0000FF"/>
    </font>
    <font>
      <u/>
      <color rgb="FF0000FF"/>
      <name val="Arial"/>
    </font>
    <font>
      <u/>
      <color rgb="FF1155CC"/>
    </font>
    <font>
      <u/>
      <color rgb="FF1155CC"/>
    </font>
    <font>
      <u/>
      <color rgb="FF0000FF"/>
    </font>
    <font>
      <u/>
      <color rgb="FF0000FF"/>
    </font>
  </fonts>
  <fills count="5">
    <fill>
      <patternFill patternType="none"/>
    </fill>
    <fill>
      <patternFill patternType="lightGray"/>
    </fill>
    <fill>
      <patternFill patternType="solid">
        <fgColor rgb="FF26A69A"/>
        <bgColor rgb="FF26A69A"/>
      </patternFill>
    </fill>
    <fill>
      <patternFill patternType="solid">
        <fgColor rgb="FFDDF2F0"/>
        <bgColor rgb="FFDDF2F0"/>
      </patternFill>
    </fill>
    <fill>
      <patternFill patternType="solid">
        <fgColor rgb="FFFFFFFF"/>
        <bgColor rgb="FFFFFFFF"/>
      </patternFill>
    </fill>
  </fills>
  <borders count="5">
    <border/>
    <border>
      <left style="thin">
        <color rgb="FF000000"/>
      </left>
      <right style="thin">
        <color rgb="FF000000"/>
      </right>
      <top style="thin">
        <color rgb="FF000000"/>
      </top>
      <bottom style="thin">
        <color rgb="FF000000"/>
      </bottom>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s>
  <cellStyleXfs count="1">
    <xf borderId="0" fillId="0" fontId="0" numFmtId="0" applyAlignment="1" applyFont="1"/>
  </cellStyleXfs>
  <cellXfs count="79">
    <xf borderId="0" fillId="0" fontId="0" numFmtId="0" xfId="0" applyAlignment="1" applyFont="1">
      <alignment readingOrder="0" shrinkToFit="0" vertical="bottom" wrapText="0"/>
    </xf>
    <xf borderId="1" fillId="2" fontId="1" numFmtId="0" xfId="0" applyAlignment="1" applyBorder="1" applyFill="1" applyFont="1">
      <alignment readingOrder="0" shrinkToFit="0" vertical="bottom" wrapText="0"/>
    </xf>
    <xf borderId="1" fillId="2" fontId="2" numFmtId="0" xfId="0" applyAlignment="1" applyBorder="1" applyFont="1">
      <alignment vertical="bottom"/>
    </xf>
    <xf borderId="0" fillId="2" fontId="2" numFmtId="0" xfId="0" applyAlignment="1" applyFont="1">
      <alignment vertical="bottom"/>
    </xf>
    <xf borderId="0" fillId="2" fontId="3" numFmtId="0" xfId="0" applyAlignment="1" applyFont="1">
      <alignment vertical="bottom"/>
    </xf>
    <xf borderId="0" fillId="2" fontId="4" numFmtId="0" xfId="0" applyFont="1"/>
    <xf borderId="0" fillId="0" fontId="2" numFmtId="0" xfId="0" applyAlignment="1" applyFont="1">
      <alignment vertical="bottom"/>
    </xf>
    <xf borderId="0" fillId="0" fontId="5" numFmtId="0" xfId="0" applyAlignment="1" applyFont="1">
      <alignment readingOrder="0" shrinkToFit="0" vertical="bottom" wrapText="1"/>
    </xf>
    <xf borderId="0" fillId="0" fontId="6" numFmtId="0" xfId="0" applyAlignment="1" applyFont="1">
      <alignment readingOrder="0"/>
    </xf>
    <xf borderId="0" fillId="0" fontId="6" numFmtId="0" xfId="0" applyFont="1"/>
    <xf borderId="2" fillId="3" fontId="7" numFmtId="0" xfId="0" applyAlignment="1" applyBorder="1" applyFill="1" applyFont="1">
      <alignment readingOrder="0" vertical="bottom"/>
    </xf>
    <xf borderId="3" fillId="3" fontId="2" numFmtId="0" xfId="0" applyAlignment="1" applyBorder="1" applyFont="1">
      <alignment vertical="bottom"/>
    </xf>
    <xf borderId="4" fillId="3" fontId="4" numFmtId="0" xfId="0" applyBorder="1" applyFont="1"/>
    <xf borderId="0" fillId="0" fontId="4" numFmtId="0" xfId="0" applyAlignment="1" applyFont="1">
      <alignment readingOrder="0"/>
    </xf>
    <xf borderId="0" fillId="0" fontId="4" numFmtId="0" xfId="0" applyAlignment="1" applyFont="1">
      <alignment horizontal="left" readingOrder="0"/>
    </xf>
    <xf borderId="0" fillId="0" fontId="4" numFmtId="0" xfId="0" applyAlignment="1" applyFont="1">
      <alignment readingOrder="0"/>
    </xf>
    <xf borderId="0" fillId="0" fontId="4" numFmtId="10" xfId="0" applyFont="1" applyNumberFormat="1"/>
    <xf borderId="3" fillId="3" fontId="8" numFmtId="0" xfId="0" applyAlignment="1" applyBorder="1" applyFont="1">
      <alignment shrinkToFit="0" vertical="bottom" wrapText="0"/>
    </xf>
    <xf borderId="3" fillId="3" fontId="4" numFmtId="0" xfId="0" applyBorder="1" applyFont="1"/>
    <xf borderId="0" fillId="0" fontId="5" numFmtId="0" xfId="0" applyAlignment="1" applyFont="1">
      <alignment vertical="bottom"/>
    </xf>
    <xf borderId="0" fillId="0" fontId="7" numFmtId="0" xfId="0" applyAlignment="1" applyFont="1">
      <alignment readingOrder="0" vertical="bottom"/>
    </xf>
    <xf borderId="0" fillId="0" fontId="9" numFmtId="0" xfId="0" applyAlignment="1" applyFont="1">
      <alignment readingOrder="0"/>
    </xf>
    <xf borderId="0" fillId="0" fontId="5" numFmtId="0" xfId="0" applyAlignment="1" applyFont="1">
      <alignment readingOrder="0" vertical="bottom"/>
    </xf>
    <xf borderId="0" fillId="0" fontId="5" numFmtId="0" xfId="0" applyAlignment="1" applyFont="1">
      <alignment horizontal="right" readingOrder="0" vertical="bottom"/>
    </xf>
    <xf borderId="0" fillId="0" fontId="5" numFmtId="9" xfId="0" applyAlignment="1" applyFont="1" applyNumberFormat="1">
      <alignment horizontal="right" readingOrder="0" vertical="bottom"/>
    </xf>
    <xf borderId="0" fillId="0" fontId="2" numFmtId="9" xfId="0" applyAlignment="1" applyFont="1" applyNumberFormat="1">
      <alignment readingOrder="0" vertical="bottom"/>
    </xf>
    <xf borderId="0" fillId="0" fontId="4" numFmtId="9" xfId="0" applyFont="1" applyNumberFormat="1"/>
    <xf borderId="0" fillId="0" fontId="5" numFmtId="0" xfId="0" applyAlignment="1" applyFont="1">
      <alignment horizontal="right" vertical="bottom"/>
    </xf>
    <xf borderId="0" fillId="0" fontId="2" numFmtId="9" xfId="0" applyAlignment="1" applyFont="1" applyNumberFormat="1">
      <alignment vertical="bottom"/>
    </xf>
    <xf borderId="0" fillId="0" fontId="2" numFmtId="0" xfId="0" applyAlignment="1" applyFont="1">
      <alignment readingOrder="0" vertical="bottom"/>
    </xf>
    <xf borderId="2" fillId="3" fontId="9" numFmtId="0" xfId="0" applyAlignment="1" applyBorder="1" applyFont="1">
      <alignment readingOrder="0"/>
    </xf>
    <xf borderId="3" fillId="3" fontId="4" numFmtId="10" xfId="0" applyBorder="1" applyFont="1" applyNumberFormat="1"/>
    <xf borderId="0" fillId="0" fontId="4" numFmtId="9" xfId="0" applyAlignment="1" applyFont="1" applyNumberFormat="1">
      <alignment readingOrder="0"/>
    </xf>
    <xf borderId="0" fillId="2" fontId="9" numFmtId="0" xfId="0" applyAlignment="1" applyFont="1">
      <alignment readingOrder="0"/>
    </xf>
    <xf borderId="0" fillId="2" fontId="9" numFmtId="0" xfId="0" applyFont="1"/>
    <xf borderId="0" fillId="2" fontId="7" numFmtId="0" xfId="0" applyAlignment="1" applyFont="1">
      <alignment readingOrder="0" vertical="bottom"/>
    </xf>
    <xf borderId="0" fillId="4" fontId="4" numFmtId="0" xfId="0" applyAlignment="1" applyFill="1" applyFont="1">
      <alignment readingOrder="0" shrinkToFit="0" wrapText="1"/>
    </xf>
    <xf borderId="0" fillId="4" fontId="4" numFmtId="0" xfId="0" applyFont="1"/>
    <xf borderId="0" fillId="3" fontId="2" numFmtId="0" xfId="0" applyAlignment="1" applyFont="1">
      <alignment readingOrder="0" vertical="bottom"/>
    </xf>
    <xf borderId="0" fillId="3" fontId="4" numFmtId="0" xfId="0" applyFont="1"/>
    <xf borderId="0" fillId="3" fontId="4" numFmtId="0" xfId="0" applyAlignment="1" applyFont="1">
      <alignment shrinkToFit="0" wrapText="1"/>
    </xf>
    <xf borderId="0" fillId="3" fontId="2" numFmtId="0" xfId="0" applyAlignment="1" applyFont="1">
      <alignment vertical="bottom"/>
    </xf>
    <xf borderId="0" fillId="3" fontId="4" numFmtId="0" xfId="0" applyAlignment="1" applyFont="1">
      <alignment readingOrder="0"/>
    </xf>
    <xf borderId="0" fillId="4" fontId="2" numFmtId="0" xfId="0" applyAlignment="1" applyFont="1">
      <alignment readingOrder="0" vertical="bottom"/>
    </xf>
    <xf borderId="0" fillId="4" fontId="4" numFmtId="0" xfId="0" applyAlignment="1" applyFont="1">
      <alignment shrinkToFit="0" wrapText="1"/>
    </xf>
    <xf borderId="0" fillId="4" fontId="2" numFmtId="0" xfId="0" applyAlignment="1" applyFont="1">
      <alignment vertical="bottom"/>
    </xf>
    <xf borderId="0" fillId="4" fontId="4" numFmtId="0" xfId="0" applyAlignment="1" applyFont="1">
      <alignment readingOrder="0"/>
    </xf>
    <xf borderId="0" fillId="4" fontId="2" numFmtId="0" xfId="0" applyAlignment="1" applyFont="1">
      <alignment horizontal="right" readingOrder="0" vertical="bottom"/>
    </xf>
    <xf borderId="0" fillId="3" fontId="4" numFmtId="0" xfId="0" applyAlignment="1" applyFont="1">
      <alignment readingOrder="0" shrinkToFit="0" wrapText="1"/>
    </xf>
    <xf borderId="0" fillId="3" fontId="2" numFmtId="0" xfId="0" applyAlignment="1" applyFont="1">
      <alignment horizontal="right" readingOrder="0" vertical="bottom"/>
    </xf>
    <xf borderId="0" fillId="3" fontId="10" numFmtId="0" xfId="0" applyAlignment="1" applyFont="1">
      <alignment readingOrder="0" shrinkToFit="0" wrapText="1"/>
    </xf>
    <xf borderId="0" fillId="4" fontId="11" numFmtId="0" xfId="0" applyAlignment="1" applyFont="1">
      <alignment horizontal="left" readingOrder="0" shrinkToFit="0" wrapText="1"/>
    </xf>
    <xf borderId="0" fillId="4" fontId="12" numFmtId="0" xfId="0" applyAlignment="1" applyFont="1">
      <alignment readingOrder="0" shrinkToFit="0" wrapText="1"/>
    </xf>
    <xf borderId="0" fillId="4" fontId="11" numFmtId="0" xfId="0" applyAlignment="1" applyFont="1">
      <alignment horizontal="left" readingOrder="0"/>
    </xf>
    <xf borderId="0" fillId="3" fontId="13" numFmtId="0" xfId="0" applyAlignment="1" applyFont="1">
      <alignment readingOrder="0" vertical="bottom"/>
    </xf>
    <xf borderId="0" fillId="3" fontId="2" numFmtId="0" xfId="0" applyAlignment="1" applyFont="1">
      <alignment horizontal="right" vertical="bottom"/>
    </xf>
    <xf borderId="0" fillId="3" fontId="11" numFmtId="0" xfId="0" applyAlignment="1" applyFont="1">
      <alignment vertical="bottom"/>
    </xf>
    <xf borderId="0" fillId="4" fontId="14" numFmtId="0" xfId="0" applyAlignment="1" applyFont="1">
      <alignment readingOrder="0" shrinkToFit="0" wrapText="1"/>
    </xf>
    <xf borderId="0" fillId="4" fontId="11" numFmtId="0" xfId="0" applyAlignment="1" applyFont="1">
      <alignment readingOrder="0" vertical="bottom"/>
    </xf>
    <xf borderId="0" fillId="3" fontId="15" numFmtId="0" xfId="0" applyAlignment="1" applyFont="1">
      <alignment readingOrder="0" shrinkToFit="0" wrapText="1"/>
    </xf>
    <xf borderId="0" fillId="4" fontId="2" numFmtId="0" xfId="0" applyAlignment="1" applyFont="1">
      <alignment horizontal="right" vertical="bottom"/>
    </xf>
    <xf borderId="0" fillId="3" fontId="2" numFmtId="0" xfId="0" applyAlignment="1" applyFont="1">
      <alignment readingOrder="0" vertical="bottom"/>
    </xf>
    <xf borderId="0" fillId="4" fontId="4" numFmtId="0" xfId="0" applyAlignment="1" applyFont="1">
      <alignment readingOrder="0" shrinkToFit="0" wrapText="1"/>
    </xf>
    <xf borderId="0" fillId="4" fontId="16" numFmtId="0" xfId="0" applyAlignment="1" applyFont="1">
      <alignment readingOrder="0" shrinkToFit="0" wrapText="1"/>
    </xf>
    <xf borderId="0" fillId="3" fontId="4" numFmtId="0" xfId="0" applyAlignment="1" applyFont="1">
      <alignment readingOrder="0"/>
    </xf>
    <xf borderId="0" fillId="4" fontId="4" numFmtId="164" xfId="0" applyAlignment="1" applyFont="1" applyNumberFormat="1">
      <alignment readingOrder="0" shrinkToFit="0" wrapText="1"/>
    </xf>
    <xf borderId="0" fillId="4" fontId="17" numFmtId="0" xfId="0" applyAlignment="1" applyFont="1">
      <alignment readingOrder="0"/>
    </xf>
    <xf quotePrefix="1" borderId="0" fillId="4" fontId="4" numFmtId="0" xfId="0" applyAlignment="1" applyFont="1">
      <alignment readingOrder="0" shrinkToFit="0" wrapText="1"/>
    </xf>
    <xf borderId="0" fillId="4" fontId="7" numFmtId="0" xfId="0" applyAlignment="1" applyFont="1">
      <alignment readingOrder="0" vertical="bottom"/>
    </xf>
    <xf borderId="0" fillId="4" fontId="2" numFmtId="0" xfId="0" applyAlignment="1" applyFont="1">
      <alignment readingOrder="0" vertical="bottom"/>
    </xf>
    <xf borderId="0" fillId="4" fontId="4" numFmtId="0" xfId="0" applyAlignment="1" applyFont="1">
      <alignment readingOrder="0"/>
    </xf>
    <xf borderId="0" fillId="4" fontId="4" numFmtId="0" xfId="0" applyAlignment="1" applyFont="1">
      <alignment readingOrder="0" shrinkToFit="0" wrapText="1"/>
    </xf>
    <xf borderId="0" fillId="4" fontId="4" numFmtId="0" xfId="0" applyAlignment="1" applyFont="1">
      <alignment readingOrder="0" shrinkToFit="0" wrapText="1"/>
    </xf>
    <xf borderId="0" fillId="4" fontId="2" numFmtId="0" xfId="0" applyAlignment="1" applyFont="1">
      <alignment horizontal="right" readingOrder="0" vertical="bottom"/>
    </xf>
    <xf borderId="0" fillId="0" fontId="4" numFmtId="0" xfId="0" applyAlignment="1" applyFont="1">
      <alignment shrinkToFit="0" wrapText="1"/>
    </xf>
    <xf borderId="0" fillId="2" fontId="4" numFmtId="0" xfId="0" applyAlignment="1" applyFont="1">
      <alignment readingOrder="0"/>
    </xf>
    <xf borderId="0" fillId="4" fontId="11" numFmtId="0" xfId="0" applyAlignment="1" applyFont="1">
      <alignment vertical="bottom"/>
    </xf>
    <xf borderId="0" fillId="3" fontId="11" numFmtId="0" xfId="0" applyAlignment="1" applyFont="1">
      <alignment readingOrder="0" vertical="bottom"/>
    </xf>
    <xf borderId="0" fillId="3" fontId="4" numFmtId="0" xfId="0" applyAlignment="1" applyFont="1">
      <alignment readingOrder="0"/>
    </xf>
  </cellXfs>
  <cellStyles count="1">
    <cellStyle xfId="0" name="Normal" builtinId="0"/>
  </cellStyles>
  <dxfs count="1">
    <dxf>
      <font/>
      <fill>
        <patternFill patternType="none"/>
      </fill>
      <border/>
    </dxf>
  </dxfs>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sharedStrings" Target="sharedString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worksheets/_rels/sheet1.xml.rels><?xml version="1.0" encoding="UTF-8" standalone="yes"?><Relationships xmlns="http://schemas.openxmlformats.org/package/2006/relationships"><Relationship Id="rId1" Type="http://schemas.openxmlformats.org/officeDocument/2006/relationships/comments" Target="../comments1.xml"/><Relationship Id="rId2" Type="http://schemas.openxmlformats.org/officeDocument/2006/relationships/drawing" Target="../drawings/drawing1.xml"/><Relationship Id="rId3"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40" Type="http://schemas.openxmlformats.org/officeDocument/2006/relationships/hyperlink" Target="https://www.uttlesford.gov.uk/media/8248/Uttlesford-Regulation-19-Pre-submission-Local-Plan/pdf/Reg_19_local_plan_21.06.18_low_res_for_web.pdf?m=636663212811430000" TargetMode="External"/><Relationship Id="rId20" Type="http://schemas.openxmlformats.org/officeDocument/2006/relationships/hyperlink" Target="https://www.rbkc.gov.uk/housing/useful-contacts-and-info/housing-publications" TargetMode="External"/><Relationship Id="rId42" Type="http://schemas.openxmlformats.org/officeDocument/2006/relationships/hyperlink" Target="https://www.wycombe.gov.uk/uploads/public/documents/Planning/Adopted-Wycombe-local-plan/Wycombe-District-Local-Plan-Adopted-August-2019.pdf" TargetMode="External"/><Relationship Id="rId41" Type="http://schemas.openxmlformats.org/officeDocument/2006/relationships/hyperlink" Target="https://consultation.wolverhampton.gov.uk/housing/city-of-wolverhamptons-" TargetMode="External"/><Relationship Id="rId22" Type="http://schemas.openxmlformats.org/officeDocument/2006/relationships/hyperlink" Target="http://localselfbuildregister.co.uk/localauthorities/maidstone-borough-council/" TargetMode="External"/><Relationship Id="rId44" Type="http://schemas.openxmlformats.org/officeDocument/2006/relationships/drawing" Target="../drawings/drawing2.xml"/><Relationship Id="rId21" Type="http://schemas.openxmlformats.org/officeDocument/2006/relationships/hyperlink" Target="http://www.councils.coop/case-studies/leeds_clh/" TargetMode="External"/><Relationship Id="rId43" Type="http://schemas.openxmlformats.org/officeDocument/2006/relationships/hyperlink" Target="https://www.wyreforestdc.gov.uk/planning-and-buildings/community-led-housing.aspx" TargetMode="External"/><Relationship Id="rId24" Type="http://schemas.openxmlformats.org/officeDocument/2006/relationships/hyperlink" Target="https://democracy.middevon.gov.uk/ieListDocuments.aspx?CId=138&amp;MeetingId=953" TargetMode="External"/><Relationship Id="rId23" Type="http://schemas.openxmlformats.org/officeDocument/2006/relationships/hyperlink" Target="https://www.merton.gov.uk/assets/Documents/4.%20Housing%20chapter%20Merton%20Local%20Plan%20Stage%202.pdf" TargetMode="External"/><Relationship Id="rId1" Type="http://schemas.openxmlformats.org/officeDocument/2006/relationships/hyperlink" Target="https://www.aylesburyvaledc.gov.uk/sites/default/files/page_downloads/SubmissionVALPreducedsize2_1.pdf." TargetMode="External"/><Relationship Id="rId2" Type="http://schemas.openxmlformats.org/officeDocument/2006/relationships/hyperlink" Target="https://www.birmingham.gov.uk/info/50008/tenants_groups_associations_and_boards/575/tenant_management_organisations" TargetMode="External"/><Relationship Id="rId3" Type="http://schemas.openxmlformats.org/officeDocument/2006/relationships/hyperlink" Target="http://www.brentwood.gov.uk/index.php?cid=2915" TargetMode="External"/><Relationship Id="rId4" Type="http://schemas.openxmlformats.org/officeDocument/2006/relationships/hyperlink" Target="https://www.cherwell.gov.uk/info/55/housing-strategy-policy-and-development/252/housing-strategy-and-policy" TargetMode="External"/><Relationship Id="rId9" Type="http://schemas.openxmlformats.org/officeDocument/2006/relationships/hyperlink" Target="https://www.eastriding.gov.uk/council/plans-and-policies/other-plans-and-policies-information/housing-strategy/affordable-housing/" TargetMode="External"/><Relationship Id="rId26" Type="http://schemas.openxmlformats.org/officeDocument/2006/relationships/hyperlink" Target="http://www.n-somerset.gov.uk/" TargetMode="External"/><Relationship Id="rId25" Type="http://schemas.openxmlformats.org/officeDocument/2006/relationships/hyperlink" Target="http://www.molevalley.gov.uk/media/pdf/f/7/Affordable_Housing_Strategy_Draft_for_Consultation_-_accessible.pdf" TargetMode="External"/><Relationship Id="rId28" Type="http://schemas.openxmlformats.org/officeDocument/2006/relationships/hyperlink" Target="https://www.pembrokeshire.gov.uk/local-development-plan-review/deposit" TargetMode="External"/><Relationship Id="rId27" Type="http://schemas.openxmlformats.org/officeDocument/2006/relationships/hyperlink" Target="https://www.oxford.gov.uk/info/20286/local_plan_examination/1358/main_modifications_consultation" TargetMode="External"/><Relationship Id="rId5" Type="http://schemas.openxmlformats.org/officeDocument/2006/relationships/hyperlink" Target="https://www.swansea.gov.uk/cooperativehousingpolicy" TargetMode="External"/><Relationship Id="rId6" Type="http://schemas.openxmlformats.org/officeDocument/2006/relationships/hyperlink" Target="https://www.coventry.gov.uk/downloads/file/25899/final_local_plan_december_2017." TargetMode="External"/><Relationship Id="rId29" Type="http://schemas.openxmlformats.org/officeDocument/2006/relationships/hyperlink" Target="https://www.pendle.gov.uk/download/meetings/id/22294/item_12_appendix_1" TargetMode="External"/><Relationship Id="rId7" Type="http://schemas.openxmlformats.org/officeDocument/2006/relationships/hyperlink" Target="https://www.dover.gov.uk/Housing/Community-Housing/Community-Housing.aspx" TargetMode="External"/><Relationship Id="rId8" Type="http://schemas.openxmlformats.org/officeDocument/2006/relationships/hyperlink" Target="http://www.durham.gov.uk/communityledhousing" TargetMode="External"/><Relationship Id="rId31" Type="http://schemas.openxmlformats.org/officeDocument/2006/relationships/hyperlink" Target="https://www.rossendale.gov.uk/downloads/download/11166/rossendale_local_plan_submission_version_written_statement." TargetMode="External"/><Relationship Id="rId30" Type="http://schemas.openxmlformats.org/officeDocument/2006/relationships/hyperlink" Target="http://redbridge.gov.uk/about-the-council/voluntary-sector-grants/" TargetMode="External"/><Relationship Id="rId11" Type="http://schemas.openxmlformats.org/officeDocument/2006/relationships/hyperlink" Target="https://www.elmbridge.gov.uk/housing/housing-strategies-and-policies/" TargetMode="External"/><Relationship Id="rId33" Type="http://schemas.openxmlformats.org/officeDocument/2006/relationships/hyperlink" Target="https://democracy.scarborough.gov.uk/documents/s86130/18301%20Community%20Housing%20Fund%20Feasibility%20Funding%2020181206.pdf" TargetMode="External"/><Relationship Id="rId10" Type="http://schemas.openxmlformats.org/officeDocument/2006/relationships/hyperlink" Target="https://www.surreyca.org.uk/advice-and-support/3480-2/" TargetMode="External"/><Relationship Id="rId32" Type="http://schemas.openxmlformats.org/officeDocument/2006/relationships/hyperlink" Target="https://www.rotherham.gov.uk/downloads/file/623/neighbourhood-strategy)" TargetMode="External"/><Relationship Id="rId13" Type="http://schemas.openxmlformats.org/officeDocument/2006/relationships/hyperlink" Target="https://www.epsom-ewell.gov.uk/residents/planning/planning-policy/epsom-and-ewell-local-plan" TargetMode="External"/><Relationship Id="rId35" Type="http://schemas.openxmlformats.org/officeDocument/2006/relationships/hyperlink" Target="https://www.shropshire.gov.uk/media/8593/adopted-type-and-affordability-of-housing-spd-2012.pdf" TargetMode="External"/><Relationship Id="rId12" Type="http://schemas.openxmlformats.org/officeDocument/2006/relationships/hyperlink" Target="http://www.efdclocalplan.org/wp-content/uploads/2018/03/EB114-Epping-Forest-District-Local-Plan-Submission-Version-2017.pdf" TargetMode="External"/><Relationship Id="rId34" Type="http://schemas.openxmlformats.org/officeDocument/2006/relationships/hyperlink" Target="https://planningconsult.sevenoaks.gov.uk/consult.ti/dlp2018/viewCompoundDoc?docid=10147476&amp;partid=10148948&amp;sessionid=&amp;voteid" TargetMode="External"/><Relationship Id="rId15" Type="http://schemas.openxmlformats.org/officeDocument/2006/relationships/hyperlink" Target="https://fylde.cmis.uk.com/Fylde/Document.ashx?czJKcaeAi5tUFL1DTL2UE4zNRBcoShgo=uXw%2bj%2bpvksPyjtqCyXfZ%2fYpu1A7NEa0bhhZn6c2AWi9HrA994bf%2fVg%3d%3d&amp;rUzwRPf%2bZ3zd4E7Ikn8Lyw%3d%3d=pwRE6AGJFLDNlh225F5QMaQWCtPHwdhUfCZ%2fLUQzgA2uL5jNRG4jdQ%3d%3d&amp;mCTIbCubSFfXsDGW9IXnlg%3d%3d=hFflUdN3100%3d&amp;kCx1AnS9%2fpWZQ40DXFvdEw%3d%3d=hFflUdN3100%3d&amp;uJovDxwdjMPoYv%2bAJvYtyA%3d%3d=ctNJFf55vVA%3d&amp;FgPlIEJYlotS%2bYGoBi5olA%3d%3d=NHdURQburHA%3d&amp;d9Qjj0ag1Pd993jsyOJqFvmyB7X0CSQK=ctNJFf55vVA%3d&amp;WGewmoAfeNR9xqBux0r1Q8Za60lavYmz=ctNJFf55vVA%3d&amp;WGewmoAfeNQ16B2MHuCpMRKZMwaG1PaO=ctNJFf55vVA%3d" TargetMode="External"/><Relationship Id="rId37" Type="http://schemas.openxmlformats.org/officeDocument/2006/relationships/hyperlink" Target="https://www.tandridge.gov.uk/Portals/0/Documents/Housing/Strategies%20and%20policies/Tandridge-Housing-" TargetMode="External"/><Relationship Id="rId14" Type="http://schemas.openxmlformats.org/officeDocument/2006/relationships/hyperlink" Target="https://consultations.essex.gov.uk/rci/essex-rural-strategy-2020-consultation/" TargetMode="External"/><Relationship Id="rId36" Type="http://schemas.openxmlformats.org/officeDocument/2006/relationships/hyperlink" Target="https://www.plymouth.gov.uk/planningandbuildingcontrol/plymouthandsouthwestdevonjointlocalplan" TargetMode="External"/><Relationship Id="rId17" Type="http://schemas.openxmlformats.org/officeDocument/2006/relationships/hyperlink" Target="https://www.hackney.gov.uk/self-build" TargetMode="External"/><Relationship Id="rId39" Type="http://schemas.openxmlformats.org/officeDocument/2006/relationships/hyperlink" Target="https://drive.google.com/file/d/1gYGgL0A77UteTSokcFb_EJMcfBUu2uRS/view?usp=sharing" TargetMode="External"/><Relationship Id="rId16" Type="http://schemas.openxmlformats.org/officeDocument/2006/relationships/hyperlink" Target="https://www.great-yarmouth.gov.uk/article/6307/Funding" TargetMode="External"/><Relationship Id="rId38" Type="http://schemas.openxmlformats.org/officeDocument/2006/relationships/hyperlink" Target="https://www.testvalley.gov.uk/communityandleisure/workingwithcommunities/communityledplans/community-planning-toolkit" TargetMode="External"/><Relationship Id="rId19" Type="http://schemas.openxmlformats.org/officeDocument/2006/relationships/hyperlink" Target="https://www.horsham.gov.uk/planning/local-plan" TargetMode="External"/><Relationship Id="rId18" Type="http://schemas.openxmlformats.org/officeDocument/2006/relationships/hyperlink" Target="https://www.harlow.gov.uk/your-council/have-your-say/consultations" TargetMode="Externa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4.43" defaultRowHeight="15.75"/>
  <cols>
    <col customWidth="1" min="1" max="1" width="34.29"/>
    <col customWidth="1" min="2" max="2" width="18.29"/>
    <col customWidth="1" min="3" max="3" width="30.29"/>
    <col customWidth="1" min="4" max="4" width="19.57"/>
    <col customWidth="1" min="5" max="5" width="31.14"/>
    <col customWidth="1" min="6" max="6" width="20.0"/>
  </cols>
  <sheetData>
    <row r="3">
      <c r="A3" s="1" t="s">
        <v>0</v>
      </c>
      <c r="B3" s="2"/>
      <c r="C3" s="3"/>
      <c r="D3" s="3"/>
      <c r="E3" s="4"/>
      <c r="F3" s="5"/>
    </row>
    <row r="4">
      <c r="A4" s="6"/>
      <c r="B4" s="6"/>
      <c r="C4" s="6"/>
      <c r="D4" s="6"/>
      <c r="E4" s="6"/>
    </row>
    <row r="5">
      <c r="A5" s="7" t="s">
        <v>1</v>
      </c>
      <c r="M5" s="8"/>
    </row>
    <row r="6">
      <c r="A6" s="6"/>
      <c r="B6" s="6"/>
      <c r="C6" s="6"/>
      <c r="D6" s="6"/>
      <c r="E6" s="6"/>
      <c r="M6" s="9"/>
    </row>
    <row r="7">
      <c r="A7" s="10" t="s">
        <v>2</v>
      </c>
      <c r="B7" s="11"/>
      <c r="C7" s="11"/>
      <c r="D7" s="11"/>
      <c r="E7" s="11"/>
      <c r="F7" s="12"/>
      <c r="M7" s="9"/>
    </row>
    <row r="8">
      <c r="A8" s="13" t="s">
        <v>3</v>
      </c>
      <c r="M8" s="9"/>
    </row>
    <row r="9">
      <c r="A9" s="14"/>
      <c r="B9" s="15"/>
      <c r="M9" s="9"/>
    </row>
    <row r="10">
      <c r="A10" s="14">
        <v>1.0</v>
      </c>
      <c r="B10" s="15" t="s">
        <v>4</v>
      </c>
      <c r="M10" s="9"/>
    </row>
    <row r="11">
      <c r="A11" s="14">
        <v>2.0</v>
      </c>
      <c r="B11" s="15" t="s">
        <v>5</v>
      </c>
      <c r="J11" s="16"/>
      <c r="K11" s="16"/>
      <c r="M11" s="8"/>
    </row>
    <row r="12">
      <c r="A12" s="14">
        <v>3.0</v>
      </c>
      <c r="B12" s="15" t="s">
        <v>6</v>
      </c>
      <c r="M12" s="9"/>
    </row>
    <row r="13">
      <c r="A13" s="14"/>
      <c r="B13" s="15"/>
      <c r="M13" s="9"/>
    </row>
    <row r="14">
      <c r="A14" s="17" t="s">
        <v>7</v>
      </c>
      <c r="B14" s="11"/>
      <c r="C14" s="11"/>
      <c r="D14" s="11"/>
      <c r="E14" s="11"/>
      <c r="F14" s="18"/>
      <c r="M14" s="9"/>
    </row>
    <row r="15">
      <c r="A15" s="19"/>
      <c r="B15" s="20"/>
      <c r="C15" s="20"/>
      <c r="D15" s="20"/>
      <c r="E15" s="20"/>
      <c r="F15" s="21"/>
      <c r="J15" s="16"/>
      <c r="K15" s="16"/>
      <c r="M15" s="8"/>
    </row>
    <row r="16">
      <c r="A16" s="19"/>
      <c r="B16" s="20" t="s">
        <v>8</v>
      </c>
      <c r="C16" s="20" t="s">
        <v>9</v>
      </c>
      <c r="D16" s="20" t="s">
        <v>10</v>
      </c>
      <c r="E16" s="20" t="s">
        <v>11</v>
      </c>
      <c r="F16" s="21" t="s">
        <v>12</v>
      </c>
      <c r="J16" s="16"/>
      <c r="K16" s="16"/>
      <c r="M16" s="8"/>
    </row>
    <row r="17">
      <c r="A17" s="22" t="s">
        <v>13</v>
      </c>
      <c r="B17" s="23">
        <v>54.0</v>
      </c>
      <c r="C17" s="24">
        <v>0.18</v>
      </c>
      <c r="D17" s="23">
        <v>20.0</v>
      </c>
      <c r="E17" s="25">
        <v>0.0722</v>
      </c>
      <c r="F17" s="26">
        <f t="shared" ref="F17:F19" si="1">C17-E17</f>
        <v>0.1078</v>
      </c>
      <c r="J17" s="16"/>
      <c r="K17" s="16"/>
      <c r="M17" s="9"/>
    </row>
    <row r="18">
      <c r="A18" s="22" t="s">
        <v>14</v>
      </c>
      <c r="B18" s="23">
        <v>101.0</v>
      </c>
      <c r="C18" s="24">
        <v>0.3322</v>
      </c>
      <c r="D18" s="23">
        <v>54.0</v>
      </c>
      <c r="E18" s="25">
        <v>0.1949</v>
      </c>
      <c r="F18" s="26">
        <f t="shared" si="1"/>
        <v>0.1373</v>
      </c>
      <c r="J18" s="16"/>
      <c r="K18" s="16"/>
      <c r="M18" s="9"/>
    </row>
    <row r="19">
      <c r="A19" s="22" t="s">
        <v>15</v>
      </c>
      <c r="B19" s="23">
        <v>149.0</v>
      </c>
      <c r="C19" s="24">
        <v>0.4901</v>
      </c>
      <c r="D19" s="23">
        <v>203.0</v>
      </c>
      <c r="E19" s="25">
        <v>0.7329</v>
      </c>
      <c r="F19" s="26">
        <f t="shared" si="1"/>
        <v>-0.2428</v>
      </c>
      <c r="J19" s="16"/>
      <c r="K19" s="16"/>
      <c r="M19" s="9"/>
    </row>
    <row r="20">
      <c r="A20" s="19" t="s">
        <v>16</v>
      </c>
      <c r="B20" s="27">
        <f>SUM(B17:B19)</f>
        <v>304</v>
      </c>
      <c r="C20" s="28">
        <f t="shared" ref="C20:D20" si="2">sum(C17:C19)</f>
        <v>1.0023</v>
      </c>
      <c r="D20" s="29">
        <f t="shared" si="2"/>
        <v>277</v>
      </c>
      <c r="E20" s="28">
        <f>Sum(E17:E19)</f>
        <v>1</v>
      </c>
      <c r="M20" s="9"/>
    </row>
    <row r="21">
      <c r="C21" s="16"/>
      <c r="M21" s="9"/>
    </row>
    <row r="22">
      <c r="A22" s="30" t="s">
        <v>17</v>
      </c>
      <c r="B22" s="18"/>
      <c r="C22" s="31"/>
      <c r="D22" s="18"/>
      <c r="E22" s="18"/>
      <c r="F22" s="12"/>
      <c r="I22" s="21"/>
      <c r="M22" s="9"/>
    </row>
    <row r="23">
      <c r="B23" s="21" t="s">
        <v>18</v>
      </c>
      <c r="C23" s="21" t="s">
        <v>19</v>
      </c>
      <c r="I23" s="21"/>
      <c r="M23" s="9"/>
    </row>
    <row r="24">
      <c r="A24" s="15" t="s">
        <v>20</v>
      </c>
      <c r="B24" s="15">
        <v>244.0</v>
      </c>
      <c r="C24" s="32">
        <f>(B24/244)</f>
        <v>1</v>
      </c>
      <c r="I24" s="21"/>
      <c r="M24" s="9"/>
    </row>
    <row r="25">
      <c r="A25" s="15" t="s">
        <v>21</v>
      </c>
      <c r="B25" s="15">
        <v>91.0</v>
      </c>
      <c r="C25" s="26">
        <f>B25/B24</f>
        <v>0.3729508197</v>
      </c>
      <c r="I25" s="21"/>
      <c r="M25" s="9"/>
    </row>
    <row r="26">
      <c r="A26" s="15" t="s">
        <v>22</v>
      </c>
      <c r="B26" s="15">
        <v>140.0</v>
      </c>
      <c r="C26" s="26">
        <f>B26/B24</f>
        <v>0.5737704918</v>
      </c>
      <c r="I26" s="21"/>
      <c r="M26" s="9"/>
    </row>
    <row r="27">
      <c r="A27" s="15" t="s">
        <v>23</v>
      </c>
      <c r="B27" s="15">
        <v>13.0</v>
      </c>
      <c r="C27" s="26">
        <f>B27/B24</f>
        <v>0.05327868852</v>
      </c>
      <c r="I27" s="21"/>
      <c r="M27" s="9"/>
    </row>
    <row r="28">
      <c r="A28" s="21"/>
      <c r="C28" s="16"/>
      <c r="I28" s="21"/>
      <c r="M28" s="9"/>
    </row>
    <row r="29">
      <c r="A29" s="30" t="s">
        <v>24</v>
      </c>
      <c r="B29" s="18"/>
      <c r="C29" s="31"/>
      <c r="D29" s="18"/>
      <c r="E29" s="18"/>
      <c r="F29" s="12"/>
      <c r="I29" s="21"/>
      <c r="M29" s="9"/>
    </row>
    <row r="30">
      <c r="B30" s="21">
        <v>2020.0</v>
      </c>
      <c r="C30" s="21">
        <v>2019.0</v>
      </c>
      <c r="M30" s="9"/>
    </row>
    <row r="31">
      <c r="A31" s="15" t="s">
        <v>25</v>
      </c>
      <c r="B31" s="15">
        <v>375.0</v>
      </c>
      <c r="C31" s="15">
        <v>343.0</v>
      </c>
      <c r="J31" s="16"/>
      <c r="K31" s="16"/>
      <c r="M31" s="9"/>
    </row>
    <row r="32">
      <c r="A32" s="15" t="s">
        <v>26</v>
      </c>
      <c r="B32" s="15">
        <v>304.0</v>
      </c>
      <c r="C32" s="15">
        <v>277.0</v>
      </c>
      <c r="J32" s="16"/>
      <c r="K32" s="16"/>
      <c r="M32" s="9"/>
    </row>
    <row r="33">
      <c r="A33" s="15" t="s">
        <v>27</v>
      </c>
      <c r="B33" s="32">
        <v>0.81</v>
      </c>
      <c r="C33" s="32">
        <v>0.81</v>
      </c>
      <c r="J33" s="16"/>
      <c r="K33" s="16"/>
      <c r="M33" s="8"/>
    </row>
    <row r="34">
      <c r="J34" s="16"/>
      <c r="K34" s="16"/>
      <c r="M34" s="9"/>
      <c r="N34" s="8"/>
    </row>
    <row r="35">
      <c r="J35" s="16"/>
      <c r="K35" s="16"/>
      <c r="M35" s="8"/>
    </row>
    <row r="36">
      <c r="M36" s="9"/>
    </row>
    <row r="37">
      <c r="M37" s="9"/>
    </row>
    <row r="38">
      <c r="I38" s="21"/>
      <c r="M38" s="9"/>
    </row>
    <row r="39">
      <c r="M39" s="9"/>
    </row>
    <row r="40">
      <c r="M40" s="9"/>
    </row>
    <row r="41">
      <c r="M41" s="9"/>
    </row>
    <row r="42">
      <c r="M42" s="9"/>
    </row>
    <row r="43">
      <c r="K43" s="16"/>
      <c r="M43" s="9"/>
    </row>
    <row r="44">
      <c r="M44" s="9"/>
    </row>
    <row r="45">
      <c r="M45" s="9"/>
    </row>
    <row r="46">
      <c r="K46" s="16"/>
      <c r="M46" s="9"/>
    </row>
    <row r="47">
      <c r="M47" s="9"/>
    </row>
    <row r="48">
      <c r="M48" s="9"/>
    </row>
    <row r="49">
      <c r="K49" s="16"/>
      <c r="M49" s="9"/>
    </row>
    <row r="50">
      <c r="M50" s="9"/>
    </row>
    <row r="51">
      <c r="M51" s="9"/>
    </row>
  </sheetData>
  <mergeCells count="1">
    <mergeCell ref="A5:F5"/>
  </mergeCells>
  <drawing r:id="rId2"/>
  <legacyDrawing r:id="rId3"/>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xSplit="1.0" ySplit="2.0" topLeftCell="B3" activePane="bottomRight" state="frozen"/>
      <selection activeCell="B1" sqref="B1" pane="topRight"/>
      <selection activeCell="A3" sqref="A3" pane="bottomLeft"/>
      <selection activeCell="B3" sqref="B3" pane="bottomRight"/>
    </sheetView>
  </sheetViews>
  <sheetFormatPr customHeight="1" defaultColWidth="14.43" defaultRowHeight="15.75"/>
  <cols>
    <col customWidth="1" min="1" max="2" width="53.43"/>
    <col customWidth="1" min="3" max="3" width="17.29"/>
    <col customWidth="1" min="4" max="5" width="21.57"/>
    <col customWidth="1" min="6" max="6" width="17.29"/>
    <col customWidth="1" min="7" max="7" width="21.57"/>
    <col customWidth="1" min="8" max="8" width="17.29"/>
    <col customWidth="1" min="9" max="9" width="21.57"/>
    <col customWidth="1" min="10" max="10" width="17.29"/>
    <col customWidth="1" min="11" max="12" width="21.57"/>
  </cols>
  <sheetData>
    <row r="1" ht="22.5" customHeight="1">
      <c r="C1" s="33" t="s">
        <v>28</v>
      </c>
      <c r="D1" s="33"/>
      <c r="E1" s="33"/>
      <c r="F1" s="33" t="s">
        <v>29</v>
      </c>
      <c r="G1" s="33"/>
      <c r="H1" s="33" t="s">
        <v>30</v>
      </c>
      <c r="I1" s="33"/>
      <c r="J1" s="33" t="s">
        <v>31</v>
      </c>
      <c r="K1" s="33"/>
      <c r="L1" s="33"/>
      <c r="M1" s="33" t="s">
        <v>32</v>
      </c>
      <c r="N1" s="34"/>
      <c r="O1" s="33" t="s">
        <v>33</v>
      </c>
      <c r="P1" s="34"/>
      <c r="Q1" s="34"/>
      <c r="R1" s="34"/>
      <c r="S1" s="34"/>
      <c r="T1" s="34"/>
      <c r="U1" s="34"/>
    </row>
    <row r="2" ht="39.75" customHeight="1">
      <c r="A2" s="35" t="s">
        <v>34</v>
      </c>
      <c r="B2" s="35" t="s">
        <v>35</v>
      </c>
      <c r="C2" s="36" t="s">
        <v>36</v>
      </c>
      <c r="D2" s="36" t="s">
        <v>37</v>
      </c>
      <c r="E2" s="36" t="s">
        <v>38</v>
      </c>
      <c r="F2" s="36" t="s">
        <v>39</v>
      </c>
      <c r="G2" s="36" t="s">
        <v>38</v>
      </c>
      <c r="H2" s="36" t="s">
        <v>40</v>
      </c>
      <c r="I2" s="36" t="s">
        <v>38</v>
      </c>
      <c r="J2" s="36" t="s">
        <v>41</v>
      </c>
      <c r="K2" s="36" t="s">
        <v>42</v>
      </c>
      <c r="L2" s="36" t="s">
        <v>38</v>
      </c>
      <c r="M2" s="37"/>
      <c r="N2" s="37"/>
      <c r="O2" s="37"/>
      <c r="P2" s="37"/>
      <c r="Q2" s="37"/>
      <c r="R2" s="37"/>
      <c r="S2" s="37"/>
      <c r="T2" s="37"/>
      <c r="U2" s="37"/>
    </row>
    <row r="3" ht="22.5" customHeight="1">
      <c r="A3" s="38" t="s">
        <v>43</v>
      </c>
      <c r="B3" s="38" t="s">
        <v>44</v>
      </c>
      <c r="C3" s="39"/>
      <c r="D3" s="40"/>
      <c r="E3" s="40"/>
      <c r="F3" s="39"/>
      <c r="G3" s="40"/>
      <c r="H3" s="39"/>
      <c r="I3" s="40"/>
      <c r="J3" s="39"/>
      <c r="K3" s="40"/>
      <c r="L3" s="40"/>
      <c r="M3" s="41"/>
      <c r="N3" s="39"/>
      <c r="O3" s="42" t="s">
        <v>45</v>
      </c>
      <c r="P3" s="39"/>
      <c r="Q3" s="39"/>
      <c r="R3" s="39"/>
      <c r="S3" s="39"/>
      <c r="T3" s="39"/>
      <c r="U3" s="39"/>
    </row>
    <row r="4" ht="22.5" customHeight="1">
      <c r="A4" s="43" t="s">
        <v>46</v>
      </c>
      <c r="B4" s="43" t="s">
        <v>47</v>
      </c>
      <c r="C4" s="37"/>
      <c r="D4" s="44"/>
      <c r="E4" s="44"/>
      <c r="F4" s="37"/>
      <c r="G4" s="44"/>
      <c r="H4" s="37"/>
      <c r="I4" s="44"/>
      <c r="J4" s="37"/>
      <c r="K4" s="44"/>
      <c r="L4" s="44"/>
      <c r="M4" s="45"/>
      <c r="N4" s="37"/>
      <c r="O4" s="46" t="s">
        <v>48</v>
      </c>
      <c r="P4" s="37"/>
      <c r="Q4" s="37"/>
      <c r="R4" s="37"/>
      <c r="S4" s="37"/>
      <c r="T4" s="37"/>
      <c r="U4" s="37"/>
    </row>
    <row r="5" ht="22.5" customHeight="1">
      <c r="A5" s="38" t="s">
        <v>49</v>
      </c>
      <c r="B5" s="42" t="s">
        <v>50</v>
      </c>
      <c r="C5" s="39"/>
      <c r="D5" s="40"/>
      <c r="E5" s="40"/>
      <c r="F5" s="39"/>
      <c r="G5" s="40"/>
      <c r="H5" s="39"/>
      <c r="I5" s="40"/>
      <c r="J5" s="39"/>
      <c r="K5" s="40"/>
      <c r="L5" s="40"/>
      <c r="M5" s="41"/>
      <c r="N5" s="39"/>
      <c r="O5" s="42" t="s">
        <v>48</v>
      </c>
      <c r="P5" s="39"/>
      <c r="Q5" s="39"/>
      <c r="R5" s="39"/>
      <c r="S5" s="39"/>
      <c r="T5" s="39"/>
      <c r="U5" s="39"/>
    </row>
    <row r="6" ht="22.5" customHeight="1">
      <c r="A6" s="45" t="s">
        <v>51</v>
      </c>
      <c r="B6" s="43" t="s">
        <v>52</v>
      </c>
      <c r="C6" s="46" t="s">
        <v>53</v>
      </c>
      <c r="D6" s="36" t="s">
        <v>54</v>
      </c>
      <c r="E6" s="44"/>
      <c r="F6" s="46">
        <v>8.0</v>
      </c>
      <c r="G6" s="36" t="s">
        <v>55</v>
      </c>
      <c r="H6" s="46">
        <v>1.0</v>
      </c>
      <c r="I6" s="36" t="s">
        <v>56</v>
      </c>
      <c r="J6" s="46" t="s">
        <v>57</v>
      </c>
      <c r="K6" s="36" t="s">
        <v>58</v>
      </c>
      <c r="L6" s="36" t="s">
        <v>59</v>
      </c>
      <c r="M6" s="47">
        <v>2.0</v>
      </c>
      <c r="N6" s="37"/>
      <c r="O6" s="46" t="s">
        <v>60</v>
      </c>
      <c r="P6" s="37"/>
      <c r="Q6" s="37"/>
      <c r="R6" s="37"/>
      <c r="S6" s="37"/>
      <c r="T6" s="37"/>
      <c r="U6" s="37"/>
    </row>
    <row r="7" ht="22.5" customHeight="1">
      <c r="A7" s="38" t="s">
        <v>61</v>
      </c>
      <c r="B7" s="38" t="s">
        <v>62</v>
      </c>
      <c r="C7" s="42" t="s">
        <v>57</v>
      </c>
      <c r="D7" s="40"/>
      <c r="E7" s="40"/>
      <c r="F7" s="42">
        <v>0.0</v>
      </c>
      <c r="G7" s="48"/>
      <c r="H7" s="42">
        <v>0.0</v>
      </c>
      <c r="I7" s="40"/>
      <c r="J7" s="42" t="s">
        <v>57</v>
      </c>
      <c r="K7" s="40"/>
      <c r="L7" s="40"/>
      <c r="M7" s="49">
        <v>3.0</v>
      </c>
      <c r="N7" s="39"/>
      <c r="O7" s="42" t="s">
        <v>48</v>
      </c>
      <c r="P7" s="39"/>
      <c r="Q7" s="39"/>
      <c r="R7" s="39"/>
      <c r="S7" s="39"/>
      <c r="T7" s="39"/>
      <c r="U7" s="39"/>
    </row>
    <row r="8" ht="22.5" customHeight="1">
      <c r="A8" s="45" t="s">
        <v>63</v>
      </c>
      <c r="B8" s="43" t="s">
        <v>64</v>
      </c>
      <c r="C8" s="46" t="s">
        <v>53</v>
      </c>
      <c r="D8" s="36" t="s">
        <v>65</v>
      </c>
      <c r="E8" s="36" t="s">
        <v>66</v>
      </c>
      <c r="F8" s="46">
        <v>5.0</v>
      </c>
      <c r="G8" s="44"/>
      <c r="H8" s="46">
        <v>0.0</v>
      </c>
      <c r="I8" s="44"/>
      <c r="J8" s="46" t="s">
        <v>57</v>
      </c>
      <c r="K8" s="44"/>
      <c r="L8" s="36" t="s">
        <v>67</v>
      </c>
      <c r="M8" s="47">
        <v>2.0</v>
      </c>
      <c r="N8" s="37"/>
      <c r="O8" s="46" t="s">
        <v>60</v>
      </c>
      <c r="P8" s="37"/>
      <c r="Q8" s="37"/>
      <c r="R8" s="37"/>
      <c r="S8" s="37"/>
      <c r="T8" s="37"/>
      <c r="U8" s="37"/>
    </row>
    <row r="9" ht="22.5" customHeight="1">
      <c r="A9" s="41" t="s">
        <v>68</v>
      </c>
      <c r="B9" s="38" t="s">
        <v>69</v>
      </c>
      <c r="C9" s="42" t="s">
        <v>57</v>
      </c>
      <c r="D9" s="40"/>
      <c r="E9" s="48" t="s">
        <v>70</v>
      </c>
      <c r="F9" s="42">
        <v>0.0</v>
      </c>
      <c r="G9" s="40"/>
      <c r="H9" s="42">
        <v>0.0</v>
      </c>
      <c r="I9" s="40"/>
      <c r="J9" s="42" t="s">
        <v>57</v>
      </c>
      <c r="K9" s="40"/>
      <c r="L9" s="40"/>
      <c r="M9" s="49">
        <v>3.0</v>
      </c>
      <c r="N9" s="39"/>
      <c r="O9" s="42" t="s">
        <v>48</v>
      </c>
      <c r="P9" s="39"/>
      <c r="Q9" s="39"/>
      <c r="R9" s="39"/>
      <c r="S9" s="39"/>
      <c r="T9" s="39"/>
      <c r="U9" s="39"/>
    </row>
    <row r="10" ht="22.5" customHeight="1">
      <c r="A10" s="45" t="s">
        <v>71</v>
      </c>
      <c r="B10" s="43" t="s">
        <v>72</v>
      </c>
      <c r="C10" s="46" t="s">
        <v>57</v>
      </c>
      <c r="D10" s="44"/>
      <c r="E10" s="36" t="s">
        <v>73</v>
      </c>
      <c r="F10" s="46">
        <v>0.0</v>
      </c>
      <c r="G10" s="36" t="s">
        <v>74</v>
      </c>
      <c r="H10" s="46">
        <v>0.0</v>
      </c>
      <c r="I10" s="44"/>
      <c r="J10" s="46" t="s">
        <v>57</v>
      </c>
      <c r="K10" s="44"/>
      <c r="L10" s="36" t="s">
        <v>75</v>
      </c>
      <c r="M10" s="47">
        <v>2.0</v>
      </c>
      <c r="N10" s="37"/>
      <c r="O10" s="46" t="s">
        <v>76</v>
      </c>
      <c r="P10" s="37"/>
      <c r="Q10" s="37"/>
      <c r="R10" s="37"/>
      <c r="S10" s="37"/>
      <c r="T10" s="37"/>
      <c r="U10" s="37"/>
    </row>
    <row r="11" ht="22.5" customHeight="1">
      <c r="A11" s="41" t="s">
        <v>77</v>
      </c>
      <c r="B11" s="38" t="s">
        <v>78</v>
      </c>
      <c r="C11" s="42" t="s">
        <v>53</v>
      </c>
      <c r="D11" s="50" t="s">
        <v>79</v>
      </c>
      <c r="E11" s="40"/>
      <c r="F11" s="42">
        <v>0.0</v>
      </c>
      <c r="G11" s="40"/>
      <c r="H11" s="42" t="s">
        <v>80</v>
      </c>
      <c r="I11" s="40"/>
      <c r="J11" s="42" t="s">
        <v>57</v>
      </c>
      <c r="K11" s="40"/>
      <c r="L11" s="40"/>
      <c r="M11" s="49">
        <v>2.0</v>
      </c>
      <c r="N11" s="39"/>
      <c r="O11" s="42" t="s">
        <v>48</v>
      </c>
      <c r="P11" s="39"/>
      <c r="Q11" s="39"/>
      <c r="R11" s="39"/>
      <c r="S11" s="39"/>
      <c r="T11" s="39"/>
      <c r="U11" s="39"/>
    </row>
    <row r="12" ht="22.5" customHeight="1">
      <c r="A12" s="43" t="s">
        <v>81</v>
      </c>
      <c r="B12" s="43" t="s">
        <v>82</v>
      </c>
      <c r="C12" s="46" t="s">
        <v>53</v>
      </c>
      <c r="D12" s="36" t="s">
        <v>83</v>
      </c>
      <c r="E12" s="44"/>
      <c r="F12" s="46">
        <v>12.0</v>
      </c>
      <c r="G12" s="36" t="s">
        <v>84</v>
      </c>
      <c r="H12" s="46">
        <v>0.0</v>
      </c>
      <c r="I12" s="44"/>
      <c r="J12" s="46" t="s">
        <v>53</v>
      </c>
      <c r="K12" s="36" t="s">
        <v>85</v>
      </c>
      <c r="L12" s="36" t="s">
        <v>86</v>
      </c>
      <c r="M12" s="47">
        <v>1.0</v>
      </c>
      <c r="N12" s="37"/>
      <c r="O12" s="46" t="s">
        <v>76</v>
      </c>
      <c r="P12" s="37"/>
      <c r="Q12" s="37"/>
      <c r="R12" s="37"/>
      <c r="S12" s="37"/>
      <c r="T12" s="37"/>
      <c r="U12" s="37"/>
    </row>
    <row r="13" ht="22.5" customHeight="1">
      <c r="A13" s="38" t="s">
        <v>87</v>
      </c>
      <c r="B13" s="42" t="s">
        <v>88</v>
      </c>
      <c r="C13" s="39"/>
      <c r="D13" s="40"/>
      <c r="E13" s="40"/>
      <c r="F13" s="39"/>
      <c r="G13" s="40"/>
      <c r="H13" s="39"/>
      <c r="I13" s="40"/>
      <c r="J13" s="39"/>
      <c r="K13" s="40"/>
      <c r="L13" s="40"/>
      <c r="M13" s="41"/>
      <c r="N13" s="39"/>
      <c r="O13" s="42" t="s">
        <v>76</v>
      </c>
      <c r="P13" s="39"/>
      <c r="Q13" s="39"/>
      <c r="R13" s="39"/>
      <c r="S13" s="39"/>
      <c r="T13" s="39"/>
      <c r="U13" s="39"/>
    </row>
    <row r="14" ht="22.5" customHeight="1">
      <c r="A14" s="43" t="s">
        <v>89</v>
      </c>
      <c r="B14" s="43" t="s">
        <v>90</v>
      </c>
      <c r="C14" s="46" t="s">
        <v>57</v>
      </c>
      <c r="D14" s="36" t="s">
        <v>91</v>
      </c>
      <c r="E14" s="44"/>
      <c r="F14" s="46">
        <v>0.0</v>
      </c>
      <c r="G14" s="44"/>
      <c r="H14" s="46">
        <v>0.0</v>
      </c>
      <c r="I14" s="44"/>
      <c r="J14" s="46" t="s">
        <v>53</v>
      </c>
      <c r="K14" s="36" t="s">
        <v>92</v>
      </c>
      <c r="L14" s="44"/>
      <c r="M14" s="47">
        <v>2.0</v>
      </c>
      <c r="N14" s="37"/>
      <c r="O14" s="46" t="s">
        <v>48</v>
      </c>
      <c r="P14" s="37"/>
      <c r="Q14" s="37"/>
      <c r="R14" s="37"/>
      <c r="S14" s="37"/>
      <c r="T14" s="37"/>
      <c r="U14" s="37"/>
    </row>
    <row r="15" ht="22.5" customHeight="1">
      <c r="A15" s="38" t="s">
        <v>93</v>
      </c>
      <c r="B15" s="38" t="s">
        <v>94</v>
      </c>
      <c r="C15" s="42" t="s">
        <v>57</v>
      </c>
      <c r="D15" s="40"/>
      <c r="E15" s="40"/>
      <c r="F15" s="42">
        <v>0.0</v>
      </c>
      <c r="G15" s="40"/>
      <c r="H15" s="42">
        <v>0.0</v>
      </c>
      <c r="I15" s="40"/>
      <c r="J15" s="42" t="s">
        <v>57</v>
      </c>
      <c r="K15" s="40"/>
      <c r="L15" s="40"/>
      <c r="M15" s="49">
        <v>3.0</v>
      </c>
      <c r="N15" s="39"/>
      <c r="O15" s="42" t="s">
        <v>45</v>
      </c>
      <c r="P15" s="39"/>
      <c r="Q15" s="39"/>
      <c r="R15" s="39"/>
      <c r="S15" s="39"/>
      <c r="T15" s="39"/>
      <c r="U15" s="39"/>
    </row>
    <row r="16" ht="22.5" customHeight="1">
      <c r="A16" s="43" t="s">
        <v>95</v>
      </c>
      <c r="B16" s="43" t="s">
        <v>96</v>
      </c>
      <c r="C16" s="46" t="s">
        <v>57</v>
      </c>
      <c r="D16" s="44"/>
      <c r="E16" s="44"/>
      <c r="F16" s="46">
        <v>0.0</v>
      </c>
      <c r="G16" s="44"/>
      <c r="H16" s="46">
        <v>0.0</v>
      </c>
      <c r="I16" s="44"/>
      <c r="J16" s="46" t="s">
        <v>57</v>
      </c>
      <c r="K16" s="44"/>
      <c r="L16" s="44"/>
      <c r="M16" s="47">
        <v>3.0</v>
      </c>
      <c r="N16" s="37"/>
      <c r="O16" s="46" t="s">
        <v>76</v>
      </c>
      <c r="P16" s="37"/>
      <c r="Q16" s="37"/>
      <c r="R16" s="37"/>
      <c r="S16" s="37"/>
      <c r="T16" s="37"/>
      <c r="U16" s="37"/>
    </row>
    <row r="17" ht="22.5" customHeight="1">
      <c r="A17" s="41" t="s">
        <v>97</v>
      </c>
      <c r="B17" s="38" t="s">
        <v>98</v>
      </c>
      <c r="C17" s="42" t="s">
        <v>57</v>
      </c>
      <c r="D17" s="40"/>
      <c r="E17" s="40"/>
      <c r="F17" s="42">
        <v>0.0</v>
      </c>
      <c r="G17" s="40"/>
      <c r="H17" s="42">
        <v>0.0</v>
      </c>
      <c r="I17" s="40"/>
      <c r="J17" s="42" t="s">
        <v>57</v>
      </c>
      <c r="K17" s="40"/>
      <c r="L17" s="40"/>
      <c r="M17" s="49">
        <v>3.0</v>
      </c>
      <c r="N17" s="39"/>
      <c r="O17" s="42" t="s">
        <v>48</v>
      </c>
      <c r="P17" s="39"/>
      <c r="Q17" s="39"/>
      <c r="R17" s="39"/>
      <c r="S17" s="39"/>
      <c r="T17" s="39"/>
      <c r="U17" s="39"/>
    </row>
    <row r="18" ht="22.5" customHeight="1">
      <c r="A18" s="45" t="s">
        <v>99</v>
      </c>
      <c r="B18" s="43" t="s">
        <v>100</v>
      </c>
      <c r="C18" s="46" t="s">
        <v>57</v>
      </c>
      <c r="D18" s="44"/>
      <c r="E18" s="44"/>
      <c r="F18" s="46">
        <v>0.0</v>
      </c>
      <c r="G18" s="44"/>
      <c r="H18" s="46">
        <v>0.0</v>
      </c>
      <c r="I18" s="44"/>
      <c r="J18" s="46" t="s">
        <v>57</v>
      </c>
      <c r="K18" s="44"/>
      <c r="L18" s="44"/>
      <c r="M18" s="47">
        <v>3.0</v>
      </c>
      <c r="N18" s="37"/>
      <c r="O18" s="46" t="s">
        <v>48</v>
      </c>
      <c r="P18" s="37"/>
      <c r="Q18" s="37"/>
      <c r="R18" s="37"/>
      <c r="S18" s="37"/>
      <c r="T18" s="37"/>
      <c r="U18" s="37"/>
    </row>
    <row r="19" ht="22.5" customHeight="1">
      <c r="A19" s="41" t="s">
        <v>101</v>
      </c>
      <c r="B19" s="38" t="s">
        <v>102</v>
      </c>
      <c r="C19" s="42" t="s">
        <v>53</v>
      </c>
      <c r="D19" s="48" t="s">
        <v>103</v>
      </c>
      <c r="E19" s="48" t="s">
        <v>104</v>
      </c>
      <c r="F19" s="42">
        <v>0.0</v>
      </c>
      <c r="G19" s="40"/>
      <c r="H19" s="42">
        <v>0.0</v>
      </c>
      <c r="I19" s="40"/>
      <c r="J19" s="42" t="s">
        <v>53</v>
      </c>
      <c r="K19" s="48" t="s">
        <v>105</v>
      </c>
      <c r="L19" s="48" t="s">
        <v>106</v>
      </c>
      <c r="M19" s="49">
        <v>1.0</v>
      </c>
      <c r="N19" s="39"/>
      <c r="O19" s="42" t="s">
        <v>48</v>
      </c>
      <c r="P19" s="39"/>
      <c r="Q19" s="39"/>
      <c r="R19" s="39"/>
      <c r="S19" s="39"/>
      <c r="T19" s="39"/>
      <c r="U19" s="39"/>
    </row>
    <row r="20" ht="22.5" customHeight="1">
      <c r="A20" s="45" t="s">
        <v>107</v>
      </c>
      <c r="B20" s="43" t="s">
        <v>108</v>
      </c>
      <c r="C20" s="46" t="s">
        <v>53</v>
      </c>
      <c r="D20" s="36" t="s">
        <v>109</v>
      </c>
      <c r="E20" s="44"/>
      <c r="F20" s="46">
        <v>1.0</v>
      </c>
      <c r="G20" s="36" t="s">
        <v>110</v>
      </c>
      <c r="H20" s="46">
        <v>0.0</v>
      </c>
      <c r="I20" s="44"/>
      <c r="J20" s="46" t="s">
        <v>53</v>
      </c>
      <c r="K20" s="51" t="s">
        <v>111</v>
      </c>
      <c r="L20" s="36" t="s">
        <v>112</v>
      </c>
      <c r="M20" s="47">
        <v>1.0</v>
      </c>
      <c r="N20" s="37"/>
      <c r="O20" s="46" t="s">
        <v>48</v>
      </c>
      <c r="P20" s="37"/>
      <c r="Q20" s="37"/>
      <c r="R20" s="37"/>
      <c r="S20" s="37"/>
      <c r="T20" s="37"/>
      <c r="U20" s="37"/>
    </row>
    <row r="21" ht="22.5" customHeight="1">
      <c r="A21" s="41" t="s">
        <v>113</v>
      </c>
      <c r="B21" s="38" t="s">
        <v>114</v>
      </c>
      <c r="C21" s="42" t="s">
        <v>57</v>
      </c>
      <c r="D21" s="40"/>
      <c r="E21" s="40"/>
      <c r="F21" s="42">
        <v>0.0</v>
      </c>
      <c r="G21" s="40"/>
      <c r="H21" s="42">
        <v>1.0</v>
      </c>
      <c r="I21" s="40"/>
      <c r="J21" s="42" t="s">
        <v>57</v>
      </c>
      <c r="K21" s="40"/>
      <c r="L21" s="40"/>
      <c r="M21" s="49">
        <v>3.0</v>
      </c>
      <c r="N21" s="39"/>
      <c r="O21" s="42" t="s">
        <v>48</v>
      </c>
      <c r="P21" s="39"/>
      <c r="Q21" s="39"/>
      <c r="R21" s="39"/>
      <c r="S21" s="39"/>
      <c r="T21" s="39"/>
      <c r="U21" s="39"/>
    </row>
    <row r="22" ht="22.5" customHeight="1">
      <c r="A22" s="45" t="s">
        <v>115</v>
      </c>
      <c r="B22" s="43" t="s">
        <v>116</v>
      </c>
      <c r="C22" s="46" t="s">
        <v>57</v>
      </c>
      <c r="D22" s="44"/>
      <c r="E22" s="36" t="s">
        <v>117</v>
      </c>
      <c r="F22" s="46">
        <v>0.0</v>
      </c>
      <c r="G22" s="44"/>
      <c r="H22" s="46">
        <v>0.0</v>
      </c>
      <c r="I22" s="44"/>
      <c r="J22" s="46" t="s">
        <v>57</v>
      </c>
      <c r="K22" s="44"/>
      <c r="L22" s="44"/>
      <c r="M22" s="47">
        <v>3.0</v>
      </c>
      <c r="N22" s="37"/>
      <c r="O22" s="46" t="s">
        <v>48</v>
      </c>
      <c r="P22" s="37"/>
      <c r="Q22" s="37"/>
      <c r="R22" s="37"/>
      <c r="S22" s="37"/>
      <c r="T22" s="37"/>
      <c r="U22" s="37"/>
    </row>
    <row r="23" ht="22.5" customHeight="1">
      <c r="A23" s="38" t="s">
        <v>118</v>
      </c>
      <c r="B23" s="38" t="s">
        <v>119</v>
      </c>
      <c r="C23" s="42" t="s">
        <v>57</v>
      </c>
      <c r="D23" s="40"/>
      <c r="E23" s="40"/>
      <c r="F23" s="42">
        <v>0.0</v>
      </c>
      <c r="G23" s="40"/>
      <c r="H23" s="42">
        <v>0.0</v>
      </c>
      <c r="I23" s="40"/>
      <c r="J23" s="42" t="s">
        <v>57</v>
      </c>
      <c r="K23" s="40"/>
      <c r="L23" s="40"/>
      <c r="M23" s="49">
        <v>3.0</v>
      </c>
      <c r="N23" s="39"/>
      <c r="O23" s="42" t="s">
        <v>48</v>
      </c>
      <c r="P23" s="39"/>
      <c r="Q23" s="39"/>
      <c r="R23" s="39"/>
      <c r="S23" s="39"/>
      <c r="T23" s="39"/>
      <c r="U23" s="39"/>
    </row>
    <row r="24" ht="22.5" customHeight="1">
      <c r="A24" s="45" t="s">
        <v>120</v>
      </c>
      <c r="C24" s="46" t="s">
        <v>57</v>
      </c>
      <c r="D24" s="44"/>
      <c r="E24" s="52" t="s">
        <v>121</v>
      </c>
      <c r="F24" s="46">
        <v>0.0</v>
      </c>
      <c r="G24" s="44"/>
      <c r="H24" s="46">
        <v>0.0</v>
      </c>
      <c r="I24" s="44"/>
      <c r="J24" s="46" t="s">
        <v>57</v>
      </c>
      <c r="K24" s="44"/>
      <c r="L24" s="36" t="s">
        <v>122</v>
      </c>
      <c r="M24" s="47">
        <v>3.0</v>
      </c>
      <c r="N24" s="37"/>
      <c r="O24" s="46" t="s">
        <v>45</v>
      </c>
      <c r="P24" s="37"/>
      <c r="Q24" s="37"/>
      <c r="R24" s="37"/>
      <c r="S24" s="37"/>
      <c r="T24" s="37"/>
      <c r="U24" s="37"/>
    </row>
    <row r="25" ht="22.5" customHeight="1">
      <c r="A25" s="41" t="s">
        <v>123</v>
      </c>
      <c r="B25" s="38" t="s">
        <v>124</v>
      </c>
      <c r="C25" s="42" t="s">
        <v>57</v>
      </c>
      <c r="D25" s="40"/>
      <c r="E25" s="40"/>
      <c r="F25" s="42">
        <v>0.0</v>
      </c>
      <c r="G25" s="40"/>
      <c r="H25" s="42">
        <v>0.0</v>
      </c>
      <c r="I25" s="40"/>
      <c r="J25" s="42" t="s">
        <v>57</v>
      </c>
      <c r="K25" s="40"/>
      <c r="L25" s="40"/>
      <c r="M25" s="49">
        <v>3.0</v>
      </c>
      <c r="N25" s="39"/>
      <c r="O25" s="42" t="s">
        <v>45</v>
      </c>
      <c r="P25" s="39"/>
      <c r="Q25" s="39"/>
      <c r="R25" s="39"/>
      <c r="S25" s="39"/>
      <c r="T25" s="39"/>
      <c r="U25" s="39"/>
    </row>
    <row r="26" ht="22.5" customHeight="1">
      <c r="A26" s="45" t="s">
        <v>125</v>
      </c>
      <c r="B26" s="43" t="s">
        <v>126</v>
      </c>
      <c r="C26" s="46" t="s">
        <v>57</v>
      </c>
      <c r="D26" s="44"/>
      <c r="E26" s="44"/>
      <c r="F26" s="46">
        <v>0.0</v>
      </c>
      <c r="G26" s="44"/>
      <c r="H26" s="46">
        <v>0.0</v>
      </c>
      <c r="I26" s="44"/>
      <c r="J26" s="46" t="s">
        <v>57</v>
      </c>
      <c r="K26" s="44"/>
      <c r="L26" s="44"/>
      <c r="M26" s="47">
        <v>3.0</v>
      </c>
      <c r="N26" s="37"/>
      <c r="O26" s="46" t="s">
        <v>48</v>
      </c>
      <c r="P26" s="37"/>
      <c r="Q26" s="37"/>
      <c r="R26" s="37"/>
      <c r="S26" s="37"/>
      <c r="T26" s="37"/>
      <c r="U26" s="37"/>
    </row>
    <row r="27" ht="22.5" customHeight="1">
      <c r="A27" s="41" t="s">
        <v>127</v>
      </c>
      <c r="B27" s="38" t="s">
        <v>128</v>
      </c>
      <c r="C27" s="42" t="s">
        <v>57</v>
      </c>
      <c r="D27" s="40"/>
      <c r="E27" s="40"/>
      <c r="F27" s="42">
        <v>0.0</v>
      </c>
      <c r="G27" s="40"/>
      <c r="H27" s="42">
        <v>0.0</v>
      </c>
      <c r="I27" s="40"/>
      <c r="J27" s="42" t="s">
        <v>57</v>
      </c>
      <c r="K27" s="40"/>
      <c r="L27" s="40"/>
      <c r="M27" s="49">
        <v>3.0</v>
      </c>
      <c r="N27" s="39"/>
      <c r="O27" s="42" t="s">
        <v>48</v>
      </c>
      <c r="P27" s="39"/>
      <c r="Q27" s="39"/>
      <c r="R27" s="39"/>
      <c r="S27" s="39"/>
      <c r="T27" s="39"/>
      <c r="U27" s="39"/>
    </row>
    <row r="28" ht="22.5" customHeight="1">
      <c r="A28" s="45" t="s">
        <v>129</v>
      </c>
      <c r="C28" s="46" t="s">
        <v>57</v>
      </c>
      <c r="D28" s="44"/>
      <c r="E28" s="44"/>
      <c r="F28" s="46">
        <v>0.0</v>
      </c>
      <c r="G28" s="36" t="s">
        <v>130</v>
      </c>
      <c r="H28" s="46">
        <v>0.0</v>
      </c>
      <c r="I28" s="44"/>
      <c r="J28" s="46" t="s">
        <v>57</v>
      </c>
      <c r="K28" s="44"/>
      <c r="L28" s="44"/>
      <c r="M28" s="47">
        <v>3.0</v>
      </c>
      <c r="N28" s="37"/>
      <c r="P28" s="37"/>
      <c r="Q28" s="37"/>
      <c r="R28" s="37"/>
      <c r="S28" s="37"/>
      <c r="T28" s="37"/>
      <c r="U28" s="37"/>
    </row>
    <row r="29" ht="22.5" customHeight="1">
      <c r="A29" s="41" t="s">
        <v>131</v>
      </c>
      <c r="B29" s="38" t="s">
        <v>132</v>
      </c>
      <c r="C29" s="42" t="s">
        <v>57</v>
      </c>
      <c r="D29" s="40"/>
      <c r="E29" s="40"/>
      <c r="F29" s="42">
        <v>0.0</v>
      </c>
      <c r="G29" s="40"/>
      <c r="H29" s="42">
        <v>0.0</v>
      </c>
      <c r="I29" s="40"/>
      <c r="J29" s="42" t="s">
        <v>57</v>
      </c>
      <c r="K29" s="40"/>
      <c r="L29" s="40"/>
      <c r="M29" s="49">
        <v>3.0</v>
      </c>
      <c r="N29" s="39"/>
      <c r="O29" s="42" t="s">
        <v>48</v>
      </c>
      <c r="P29" s="39"/>
      <c r="Q29" s="39"/>
      <c r="R29" s="39"/>
      <c r="S29" s="39"/>
      <c r="T29" s="39"/>
      <c r="U29" s="39"/>
    </row>
    <row r="30" ht="22.5" customHeight="1">
      <c r="A30" s="45" t="s">
        <v>133</v>
      </c>
      <c r="B30" s="43" t="s">
        <v>134</v>
      </c>
      <c r="C30" s="46" t="s">
        <v>57</v>
      </c>
      <c r="D30" s="44"/>
      <c r="E30" s="36" t="s">
        <v>135</v>
      </c>
      <c r="F30" s="46">
        <v>0.0</v>
      </c>
      <c r="G30" s="44"/>
      <c r="H30" s="46">
        <v>0.0</v>
      </c>
      <c r="I30" s="44"/>
      <c r="J30" s="46" t="s">
        <v>57</v>
      </c>
      <c r="K30" s="44"/>
      <c r="L30" s="44"/>
      <c r="M30" s="47">
        <v>3.0</v>
      </c>
      <c r="N30" s="37"/>
      <c r="O30" s="46" t="s">
        <v>48</v>
      </c>
      <c r="P30" s="37"/>
      <c r="Q30" s="37"/>
      <c r="R30" s="37"/>
      <c r="S30" s="37"/>
      <c r="T30" s="37"/>
      <c r="U30" s="37"/>
    </row>
    <row r="31" ht="22.5" customHeight="1">
      <c r="A31" s="41" t="s">
        <v>136</v>
      </c>
      <c r="B31" s="38" t="s">
        <v>137</v>
      </c>
      <c r="C31" s="42" t="s">
        <v>57</v>
      </c>
      <c r="D31" s="40"/>
      <c r="E31" s="48" t="s">
        <v>138</v>
      </c>
      <c r="F31" s="42">
        <v>0.0</v>
      </c>
      <c r="G31" s="40"/>
      <c r="H31" s="42">
        <v>0.0</v>
      </c>
      <c r="I31" s="40"/>
      <c r="J31" s="42" t="s">
        <v>57</v>
      </c>
      <c r="K31" s="40"/>
      <c r="L31" s="40"/>
      <c r="M31" s="49">
        <v>3.0</v>
      </c>
      <c r="N31" s="39"/>
      <c r="O31" s="42" t="s">
        <v>48</v>
      </c>
      <c r="P31" s="39"/>
      <c r="Q31" s="39"/>
      <c r="R31" s="39"/>
      <c r="S31" s="39"/>
      <c r="T31" s="39"/>
      <c r="U31" s="39"/>
    </row>
    <row r="32" ht="22.5" customHeight="1">
      <c r="A32" s="43" t="s">
        <v>139</v>
      </c>
      <c r="B32" s="43" t="s">
        <v>140</v>
      </c>
      <c r="C32" s="46" t="s">
        <v>57</v>
      </c>
      <c r="D32" s="44"/>
      <c r="E32" s="36" t="s">
        <v>141</v>
      </c>
      <c r="F32" s="46">
        <v>4.0</v>
      </c>
      <c r="G32" s="44"/>
      <c r="H32" s="46">
        <v>0.0</v>
      </c>
      <c r="I32" s="44"/>
      <c r="J32" s="46" t="s">
        <v>53</v>
      </c>
      <c r="K32" s="36" t="s">
        <v>142</v>
      </c>
      <c r="L32" s="44"/>
      <c r="M32" s="47">
        <v>2.0</v>
      </c>
      <c r="N32" s="37"/>
      <c r="O32" s="46" t="s">
        <v>48</v>
      </c>
      <c r="P32" s="37"/>
      <c r="Q32" s="37"/>
      <c r="R32" s="37"/>
      <c r="S32" s="37"/>
      <c r="T32" s="37"/>
      <c r="U32" s="37"/>
    </row>
    <row r="33" ht="22.5" customHeight="1">
      <c r="A33" s="38" t="s">
        <v>143</v>
      </c>
      <c r="B33" s="42" t="s">
        <v>144</v>
      </c>
      <c r="C33" s="39"/>
      <c r="D33" s="40"/>
      <c r="E33" s="40"/>
      <c r="F33" s="39"/>
      <c r="G33" s="40"/>
      <c r="H33" s="39"/>
      <c r="I33" s="40"/>
      <c r="J33" s="39"/>
      <c r="K33" s="40"/>
      <c r="L33" s="40"/>
      <c r="M33" s="41"/>
      <c r="N33" s="39"/>
      <c r="O33" s="42" t="s">
        <v>48</v>
      </c>
      <c r="P33" s="39"/>
      <c r="Q33" s="39"/>
      <c r="R33" s="39"/>
      <c r="S33" s="39"/>
      <c r="T33" s="39"/>
      <c r="U33" s="39"/>
    </row>
    <row r="34" ht="22.5" customHeight="1">
      <c r="A34" s="45" t="s">
        <v>145</v>
      </c>
      <c r="B34" s="43" t="s">
        <v>146</v>
      </c>
      <c r="C34" s="46" t="s">
        <v>57</v>
      </c>
      <c r="D34" s="44"/>
      <c r="E34" s="44"/>
      <c r="F34" s="46">
        <v>0.0</v>
      </c>
      <c r="G34" s="44"/>
      <c r="H34" s="46">
        <v>0.0</v>
      </c>
      <c r="I34" s="44"/>
      <c r="J34" s="46" t="s">
        <v>57</v>
      </c>
      <c r="K34" s="44"/>
      <c r="L34" s="44"/>
      <c r="M34" s="47">
        <v>3.0</v>
      </c>
      <c r="N34" s="37"/>
      <c r="O34" s="46" t="s">
        <v>48</v>
      </c>
      <c r="P34" s="37"/>
      <c r="Q34" s="37"/>
      <c r="R34" s="37"/>
      <c r="S34" s="37"/>
      <c r="T34" s="37"/>
      <c r="U34" s="37"/>
    </row>
    <row r="35" ht="22.5" customHeight="1">
      <c r="A35" s="41" t="s">
        <v>147</v>
      </c>
      <c r="B35" s="38" t="s">
        <v>148</v>
      </c>
      <c r="C35" s="42" t="s">
        <v>57</v>
      </c>
      <c r="D35" s="40"/>
      <c r="E35" s="40"/>
      <c r="F35" s="42">
        <v>0.0</v>
      </c>
      <c r="G35" s="40"/>
      <c r="H35" s="42">
        <v>0.0</v>
      </c>
      <c r="I35" s="40"/>
      <c r="J35" s="42" t="s">
        <v>53</v>
      </c>
      <c r="K35" s="40"/>
      <c r="L35" s="48" t="s">
        <v>149</v>
      </c>
      <c r="M35" s="49">
        <v>2.0</v>
      </c>
      <c r="N35" s="39"/>
      <c r="O35" s="42" t="s">
        <v>76</v>
      </c>
      <c r="P35" s="39"/>
      <c r="Q35" s="39"/>
      <c r="R35" s="39"/>
      <c r="S35" s="39"/>
      <c r="T35" s="39"/>
      <c r="U35" s="39"/>
    </row>
    <row r="36" ht="22.5" customHeight="1">
      <c r="A36" s="45" t="s">
        <v>150</v>
      </c>
      <c r="B36" s="43" t="s">
        <v>151</v>
      </c>
      <c r="C36" s="46" t="s">
        <v>57</v>
      </c>
      <c r="D36" s="44"/>
      <c r="E36" s="44"/>
      <c r="F36" s="46">
        <v>0.0</v>
      </c>
      <c r="G36" s="44"/>
      <c r="H36" s="46">
        <v>0.0</v>
      </c>
      <c r="I36" s="44"/>
      <c r="J36" s="46" t="s">
        <v>57</v>
      </c>
      <c r="K36" s="44"/>
      <c r="L36" s="44"/>
      <c r="M36" s="47">
        <v>3.0</v>
      </c>
      <c r="N36" s="37"/>
      <c r="O36" s="46" t="s">
        <v>48</v>
      </c>
      <c r="P36" s="37"/>
      <c r="Q36" s="37"/>
      <c r="R36" s="37"/>
      <c r="S36" s="37"/>
      <c r="T36" s="37"/>
      <c r="U36" s="37"/>
    </row>
    <row r="37" ht="22.5" customHeight="1">
      <c r="A37" s="41" t="s">
        <v>152</v>
      </c>
      <c r="B37" s="38" t="s">
        <v>153</v>
      </c>
      <c r="C37" s="42" t="s">
        <v>57</v>
      </c>
      <c r="D37" s="40"/>
      <c r="E37" s="40"/>
      <c r="F37" s="42">
        <v>0.0</v>
      </c>
      <c r="G37" s="40"/>
      <c r="H37" s="42">
        <v>0.0</v>
      </c>
      <c r="I37" s="40"/>
      <c r="J37" s="42" t="s">
        <v>57</v>
      </c>
      <c r="K37" s="40"/>
      <c r="L37" s="40"/>
      <c r="M37" s="49">
        <v>3.0</v>
      </c>
      <c r="N37" s="39"/>
      <c r="O37" s="42" t="s">
        <v>45</v>
      </c>
      <c r="P37" s="39"/>
      <c r="Q37" s="39"/>
      <c r="R37" s="39"/>
      <c r="S37" s="39"/>
      <c r="T37" s="39"/>
      <c r="U37" s="39"/>
    </row>
    <row r="38" ht="22.5" customHeight="1">
      <c r="A38" s="43" t="s">
        <v>154</v>
      </c>
      <c r="B38" s="43" t="s">
        <v>155</v>
      </c>
      <c r="C38" s="46" t="s">
        <v>57</v>
      </c>
      <c r="D38" s="44"/>
      <c r="E38" s="44"/>
      <c r="F38" s="46">
        <v>2.0</v>
      </c>
      <c r="G38" s="36" t="s">
        <v>156</v>
      </c>
      <c r="H38" s="46">
        <v>0.0</v>
      </c>
      <c r="I38" s="36" t="s">
        <v>157</v>
      </c>
      <c r="J38" s="46" t="s">
        <v>53</v>
      </c>
      <c r="K38" s="53" t="s">
        <v>158</v>
      </c>
      <c r="L38" s="36" t="s">
        <v>159</v>
      </c>
      <c r="M38" s="47">
        <v>2.0</v>
      </c>
      <c r="N38" s="37"/>
      <c r="O38" s="46" t="s">
        <v>76</v>
      </c>
      <c r="P38" s="37"/>
      <c r="Q38" s="37"/>
      <c r="R38" s="37"/>
      <c r="S38" s="37"/>
      <c r="T38" s="37"/>
      <c r="U38" s="37"/>
    </row>
    <row r="39" ht="22.5" customHeight="1">
      <c r="A39" s="41" t="s">
        <v>160</v>
      </c>
      <c r="B39" s="38" t="s">
        <v>161</v>
      </c>
      <c r="C39" s="41" t="s">
        <v>57</v>
      </c>
      <c r="D39" s="41"/>
      <c r="E39" s="54" t="s">
        <v>162</v>
      </c>
      <c r="F39" s="55">
        <v>0.0</v>
      </c>
      <c r="G39" s="41"/>
      <c r="H39" s="55">
        <v>0.0</v>
      </c>
      <c r="I39" s="41"/>
      <c r="J39" s="41" t="s">
        <v>57</v>
      </c>
      <c r="K39" s="41"/>
      <c r="L39" s="41"/>
      <c r="M39" s="49">
        <v>3.0</v>
      </c>
      <c r="N39" s="39"/>
      <c r="O39" s="42" t="s">
        <v>48</v>
      </c>
      <c r="P39" s="39"/>
      <c r="Q39" s="39"/>
      <c r="R39" s="39"/>
      <c r="S39" s="39"/>
      <c r="T39" s="39"/>
      <c r="U39" s="39"/>
    </row>
    <row r="40" ht="22.5" customHeight="1">
      <c r="A40" s="45" t="s">
        <v>163</v>
      </c>
      <c r="C40" s="37"/>
      <c r="D40" s="44"/>
      <c r="E40" s="44"/>
      <c r="F40" s="37"/>
      <c r="G40" s="44"/>
      <c r="H40" s="37"/>
      <c r="I40" s="44"/>
      <c r="J40" s="37"/>
      <c r="K40" s="44"/>
      <c r="L40" s="44"/>
      <c r="M40" s="45"/>
      <c r="N40" s="37"/>
      <c r="P40" s="37"/>
      <c r="Q40" s="37"/>
      <c r="R40" s="37"/>
      <c r="S40" s="37"/>
      <c r="T40" s="37"/>
      <c r="U40" s="37"/>
    </row>
    <row r="41" ht="22.5" customHeight="1">
      <c r="A41" s="41" t="s">
        <v>164</v>
      </c>
      <c r="B41" s="38" t="s">
        <v>165</v>
      </c>
      <c r="C41" s="42" t="s">
        <v>53</v>
      </c>
      <c r="D41" s="48" t="s">
        <v>166</v>
      </c>
      <c r="E41" s="40"/>
      <c r="F41" s="42">
        <v>1.0</v>
      </c>
      <c r="G41" s="48" t="s">
        <v>167</v>
      </c>
      <c r="H41" s="42">
        <v>2.0</v>
      </c>
      <c r="I41" s="48" t="s">
        <v>168</v>
      </c>
      <c r="J41" s="42">
        <v>2.0</v>
      </c>
      <c r="K41" s="48" t="s">
        <v>169</v>
      </c>
      <c r="L41" s="40"/>
      <c r="M41" s="49">
        <v>1.0</v>
      </c>
      <c r="N41" s="39"/>
      <c r="O41" s="42" t="s">
        <v>60</v>
      </c>
      <c r="P41" s="39"/>
      <c r="Q41" s="39"/>
      <c r="R41" s="39"/>
      <c r="S41" s="39"/>
      <c r="T41" s="39"/>
      <c r="U41" s="39"/>
    </row>
    <row r="42" ht="22.5" customHeight="1">
      <c r="A42" s="45" t="s">
        <v>170</v>
      </c>
      <c r="B42" s="43" t="s">
        <v>171</v>
      </c>
      <c r="C42" s="46" t="s">
        <v>53</v>
      </c>
      <c r="D42" s="36" t="s">
        <v>172</v>
      </c>
      <c r="E42" s="44"/>
      <c r="F42" s="46">
        <v>0.0</v>
      </c>
      <c r="G42" s="44"/>
      <c r="H42" s="46">
        <v>0.0</v>
      </c>
      <c r="I42" s="44"/>
      <c r="J42" s="46" t="s">
        <v>53</v>
      </c>
      <c r="K42" s="36" t="s">
        <v>173</v>
      </c>
      <c r="L42" s="44"/>
      <c r="M42" s="47">
        <v>1.0</v>
      </c>
      <c r="N42" s="37"/>
      <c r="O42" s="46" t="s">
        <v>60</v>
      </c>
      <c r="P42" s="37"/>
      <c r="Q42" s="37"/>
      <c r="R42" s="37"/>
      <c r="S42" s="37"/>
      <c r="T42" s="37"/>
      <c r="U42" s="37"/>
    </row>
    <row r="43" ht="22.5" customHeight="1">
      <c r="A43" s="41" t="s">
        <v>174</v>
      </c>
      <c r="B43" s="38" t="s">
        <v>175</v>
      </c>
      <c r="C43" s="42" t="s">
        <v>57</v>
      </c>
      <c r="D43" s="40"/>
      <c r="E43" s="48" t="s">
        <v>176</v>
      </c>
      <c r="F43" s="42">
        <v>0.0</v>
      </c>
      <c r="G43" s="40"/>
      <c r="H43" s="42">
        <v>0.0</v>
      </c>
      <c r="I43" s="40"/>
      <c r="J43" s="42" t="s">
        <v>57</v>
      </c>
      <c r="K43" s="40"/>
      <c r="L43" s="48" t="s">
        <v>177</v>
      </c>
      <c r="M43" s="49">
        <v>3.0</v>
      </c>
      <c r="N43" s="39"/>
      <c r="O43" s="42" t="s">
        <v>48</v>
      </c>
      <c r="P43" s="39"/>
      <c r="Q43" s="39"/>
      <c r="R43" s="39"/>
      <c r="S43" s="39"/>
      <c r="T43" s="39"/>
      <c r="U43" s="39"/>
    </row>
    <row r="44" ht="22.5" customHeight="1">
      <c r="A44" s="43" t="s">
        <v>178</v>
      </c>
      <c r="B44" s="43" t="s">
        <v>179</v>
      </c>
      <c r="C44" s="46" t="s">
        <v>57</v>
      </c>
      <c r="D44" s="44"/>
      <c r="E44" s="44"/>
      <c r="F44" s="46">
        <v>0.0</v>
      </c>
      <c r="G44" s="44"/>
      <c r="H44" s="46">
        <v>0.0</v>
      </c>
      <c r="I44" s="44"/>
      <c r="J44" s="46" t="s">
        <v>57</v>
      </c>
      <c r="K44" s="44"/>
      <c r="L44" s="44"/>
      <c r="M44" s="47">
        <v>3.0</v>
      </c>
      <c r="N44" s="37"/>
      <c r="O44" s="46" t="s">
        <v>45</v>
      </c>
      <c r="P44" s="37"/>
      <c r="Q44" s="37"/>
      <c r="R44" s="37"/>
      <c r="S44" s="37"/>
      <c r="T44" s="37"/>
      <c r="U44" s="37"/>
    </row>
    <row r="45" ht="22.5" customHeight="1">
      <c r="A45" s="41" t="s">
        <v>180</v>
      </c>
      <c r="B45" s="38" t="s">
        <v>181</v>
      </c>
      <c r="C45" s="39"/>
      <c r="D45" s="40"/>
      <c r="E45" s="40"/>
      <c r="F45" s="39"/>
      <c r="G45" s="40"/>
      <c r="H45" s="39"/>
      <c r="I45" s="40"/>
      <c r="J45" s="39"/>
      <c r="K45" s="40"/>
      <c r="L45" s="40"/>
      <c r="M45" s="41"/>
      <c r="N45" s="39"/>
      <c r="O45" s="42" t="s">
        <v>48</v>
      </c>
      <c r="P45" s="39"/>
      <c r="Q45" s="39"/>
      <c r="R45" s="39"/>
      <c r="S45" s="39"/>
      <c r="T45" s="39"/>
      <c r="U45" s="39"/>
    </row>
    <row r="46" ht="22.5" customHeight="1">
      <c r="A46" s="43" t="s">
        <v>182</v>
      </c>
      <c r="B46" s="43" t="s">
        <v>183</v>
      </c>
      <c r="C46" s="46" t="s">
        <v>57</v>
      </c>
      <c r="D46" s="44"/>
      <c r="E46" s="44"/>
      <c r="F46" s="46">
        <v>0.0</v>
      </c>
      <c r="G46" s="44"/>
      <c r="H46" s="46">
        <v>0.0</v>
      </c>
      <c r="I46" s="44"/>
      <c r="J46" s="46" t="s">
        <v>57</v>
      </c>
      <c r="K46" s="44"/>
      <c r="L46" s="44"/>
      <c r="M46" s="47">
        <v>3.0</v>
      </c>
      <c r="N46" s="37"/>
      <c r="O46" s="46" t="s">
        <v>45</v>
      </c>
      <c r="P46" s="37"/>
      <c r="Q46" s="37"/>
      <c r="R46" s="37"/>
      <c r="S46" s="37"/>
      <c r="T46" s="37"/>
      <c r="U46" s="37"/>
    </row>
    <row r="47" ht="22.5" customHeight="1">
      <c r="A47" s="41" t="s">
        <v>184</v>
      </c>
      <c r="B47" s="38" t="s">
        <v>185</v>
      </c>
      <c r="C47" s="42" t="s">
        <v>57</v>
      </c>
      <c r="D47" s="40"/>
      <c r="E47" s="40"/>
      <c r="F47" s="42">
        <v>0.0</v>
      </c>
      <c r="G47" s="40"/>
      <c r="H47" s="42">
        <v>0.0</v>
      </c>
      <c r="I47" s="40"/>
      <c r="J47" s="42" t="s">
        <v>57</v>
      </c>
      <c r="K47" s="40"/>
      <c r="L47" s="40"/>
      <c r="M47" s="49">
        <v>3.0</v>
      </c>
      <c r="N47" s="39"/>
      <c r="O47" s="42" t="s">
        <v>45</v>
      </c>
      <c r="P47" s="39"/>
      <c r="Q47" s="39"/>
      <c r="R47" s="39"/>
      <c r="S47" s="39"/>
      <c r="T47" s="39"/>
      <c r="U47" s="39"/>
    </row>
    <row r="48" ht="22.5" customHeight="1">
      <c r="A48" s="45" t="s">
        <v>186</v>
      </c>
      <c r="B48" s="43" t="s">
        <v>187</v>
      </c>
      <c r="C48" s="37"/>
      <c r="D48" s="44"/>
      <c r="E48" s="44"/>
      <c r="F48" s="37"/>
      <c r="G48" s="44"/>
      <c r="H48" s="37"/>
      <c r="I48" s="44"/>
      <c r="J48" s="37"/>
      <c r="K48" s="44"/>
      <c r="L48" s="44"/>
      <c r="M48" s="45"/>
      <c r="N48" s="37"/>
      <c r="O48" s="46" t="s">
        <v>45</v>
      </c>
      <c r="P48" s="37"/>
      <c r="Q48" s="37"/>
      <c r="R48" s="37"/>
      <c r="S48" s="37"/>
      <c r="T48" s="37"/>
      <c r="U48" s="37"/>
    </row>
    <row r="49" ht="22.5" customHeight="1">
      <c r="A49" s="41" t="s">
        <v>188</v>
      </c>
      <c r="B49" s="38" t="s">
        <v>189</v>
      </c>
      <c r="C49" s="42" t="s">
        <v>57</v>
      </c>
      <c r="D49" s="40"/>
      <c r="E49" s="40"/>
      <c r="F49" s="42">
        <v>0.0</v>
      </c>
      <c r="G49" s="40"/>
      <c r="H49" s="42">
        <v>0.0</v>
      </c>
      <c r="I49" s="40"/>
      <c r="J49" s="42" t="s">
        <v>57</v>
      </c>
      <c r="K49" s="40"/>
      <c r="L49" s="40"/>
      <c r="M49" s="49">
        <v>3.0</v>
      </c>
      <c r="N49" s="39"/>
      <c r="O49" s="42" t="s">
        <v>48</v>
      </c>
      <c r="P49" s="39"/>
      <c r="Q49" s="39"/>
      <c r="R49" s="39"/>
      <c r="S49" s="39"/>
      <c r="T49" s="39"/>
      <c r="U49" s="39"/>
    </row>
    <row r="50" ht="22.5" customHeight="1">
      <c r="A50" s="45" t="s">
        <v>190</v>
      </c>
      <c r="B50" s="43" t="s">
        <v>191</v>
      </c>
      <c r="C50" s="46" t="s">
        <v>57</v>
      </c>
      <c r="D50" s="44"/>
      <c r="E50" s="44"/>
      <c r="F50" s="46">
        <v>0.0</v>
      </c>
      <c r="G50" s="44"/>
      <c r="H50" s="46">
        <v>0.0</v>
      </c>
      <c r="I50" s="44"/>
      <c r="J50" s="46" t="s">
        <v>57</v>
      </c>
      <c r="K50" s="44"/>
      <c r="L50" s="44"/>
      <c r="M50" s="47">
        <v>3.0</v>
      </c>
      <c r="N50" s="37"/>
      <c r="O50" s="46" t="s">
        <v>76</v>
      </c>
      <c r="P50" s="37"/>
      <c r="Q50" s="37"/>
      <c r="R50" s="37"/>
      <c r="S50" s="37"/>
      <c r="T50" s="37"/>
      <c r="U50" s="37"/>
    </row>
    <row r="51" ht="22.5" customHeight="1">
      <c r="A51" s="41" t="s">
        <v>192</v>
      </c>
      <c r="C51" s="42" t="s">
        <v>57</v>
      </c>
      <c r="D51" s="40"/>
      <c r="E51" s="40"/>
      <c r="F51" s="42">
        <v>0.0</v>
      </c>
      <c r="G51" s="40"/>
      <c r="H51" s="42">
        <v>0.0</v>
      </c>
      <c r="I51" s="40"/>
      <c r="J51" s="42" t="s">
        <v>57</v>
      </c>
      <c r="K51" s="40"/>
      <c r="L51" s="40"/>
      <c r="M51" s="49">
        <v>3.0</v>
      </c>
      <c r="N51" s="39"/>
      <c r="P51" s="39"/>
      <c r="Q51" s="39"/>
      <c r="R51" s="39"/>
      <c r="S51" s="39"/>
      <c r="T51" s="39"/>
      <c r="U51" s="39"/>
    </row>
    <row r="52" ht="22.5" customHeight="1">
      <c r="A52" s="43" t="s">
        <v>193</v>
      </c>
      <c r="B52" s="43" t="s">
        <v>194</v>
      </c>
      <c r="C52" s="46" t="s">
        <v>57</v>
      </c>
      <c r="D52" s="44"/>
      <c r="E52" s="44"/>
      <c r="F52" s="46">
        <v>1.0</v>
      </c>
      <c r="G52" s="44"/>
      <c r="H52" s="46">
        <v>2.0</v>
      </c>
      <c r="I52" s="44"/>
      <c r="J52" s="46" t="s">
        <v>53</v>
      </c>
      <c r="K52" s="36" t="s">
        <v>195</v>
      </c>
      <c r="L52" s="44"/>
      <c r="M52" s="47">
        <v>1.0</v>
      </c>
      <c r="N52" s="37"/>
      <c r="O52" s="46" t="s">
        <v>76</v>
      </c>
      <c r="P52" s="37"/>
      <c r="Q52" s="37"/>
      <c r="R52" s="37"/>
      <c r="S52" s="37"/>
      <c r="T52" s="37"/>
      <c r="U52" s="37"/>
    </row>
    <row r="53" ht="22.5" customHeight="1">
      <c r="A53" s="41" t="s">
        <v>196</v>
      </c>
      <c r="B53" s="38" t="s">
        <v>197</v>
      </c>
      <c r="C53" s="42" t="s">
        <v>57</v>
      </c>
      <c r="D53" s="40"/>
      <c r="E53" s="48" t="s">
        <v>198</v>
      </c>
      <c r="F53" s="42">
        <v>3.0</v>
      </c>
      <c r="G53" s="48" t="s">
        <v>199</v>
      </c>
      <c r="H53" s="42">
        <v>0.0</v>
      </c>
      <c r="I53" s="40"/>
      <c r="J53" s="42" t="s">
        <v>57</v>
      </c>
      <c r="K53" s="40"/>
      <c r="L53" s="40"/>
      <c r="M53" s="49">
        <v>2.0</v>
      </c>
      <c r="N53" s="39"/>
      <c r="O53" s="42" t="s">
        <v>48</v>
      </c>
      <c r="P53" s="39"/>
      <c r="Q53" s="39"/>
      <c r="R53" s="39"/>
      <c r="S53" s="39"/>
      <c r="T53" s="39"/>
      <c r="U53" s="39"/>
    </row>
    <row r="54" ht="22.5" customHeight="1">
      <c r="A54" s="45" t="s">
        <v>200</v>
      </c>
      <c r="B54" s="43" t="s">
        <v>201</v>
      </c>
      <c r="C54" s="37"/>
      <c r="D54" s="44"/>
      <c r="E54" s="44"/>
      <c r="F54" s="37"/>
      <c r="G54" s="44"/>
      <c r="H54" s="37"/>
      <c r="I54" s="44"/>
      <c r="J54" s="37"/>
      <c r="K54" s="44"/>
      <c r="L54" s="44"/>
      <c r="M54" s="45"/>
      <c r="N54" s="37"/>
      <c r="O54" s="46" t="s">
        <v>45</v>
      </c>
      <c r="P54" s="37"/>
      <c r="Q54" s="37"/>
      <c r="R54" s="37"/>
      <c r="S54" s="37"/>
      <c r="T54" s="37"/>
      <c r="U54" s="37"/>
    </row>
    <row r="55" ht="22.5" customHeight="1">
      <c r="A55" s="38" t="s">
        <v>202</v>
      </c>
      <c r="B55" s="38" t="s">
        <v>203</v>
      </c>
      <c r="C55" s="42" t="s">
        <v>57</v>
      </c>
      <c r="D55" s="40"/>
      <c r="E55" s="40"/>
      <c r="F55" s="42">
        <v>0.0</v>
      </c>
      <c r="G55" s="40"/>
      <c r="H55" s="42">
        <v>0.0</v>
      </c>
      <c r="I55" s="40"/>
      <c r="J55" s="42" t="s">
        <v>57</v>
      </c>
      <c r="K55" s="40"/>
      <c r="L55" s="40"/>
      <c r="M55" s="49">
        <v>3.0</v>
      </c>
      <c r="N55" s="39"/>
      <c r="O55" s="42" t="s">
        <v>48</v>
      </c>
      <c r="P55" s="39"/>
      <c r="Q55" s="39"/>
      <c r="R55" s="39"/>
      <c r="S55" s="39"/>
      <c r="T55" s="39"/>
      <c r="U55" s="39"/>
    </row>
    <row r="56" ht="22.5" customHeight="1">
      <c r="A56" s="45" t="s">
        <v>204</v>
      </c>
      <c r="B56" s="43" t="s">
        <v>205</v>
      </c>
      <c r="C56" s="46" t="s">
        <v>57</v>
      </c>
      <c r="D56" s="44"/>
      <c r="E56" s="44"/>
      <c r="F56" s="46">
        <v>0.0</v>
      </c>
      <c r="G56" s="44"/>
      <c r="H56" s="46">
        <v>0.0</v>
      </c>
      <c r="I56" s="44"/>
      <c r="J56" s="46" t="s">
        <v>57</v>
      </c>
      <c r="K56" s="44"/>
      <c r="L56" s="44"/>
      <c r="M56" s="47">
        <v>3.0</v>
      </c>
      <c r="N56" s="37"/>
      <c r="O56" s="46" t="s">
        <v>45</v>
      </c>
      <c r="P56" s="37"/>
      <c r="Q56" s="37"/>
      <c r="R56" s="37"/>
      <c r="S56" s="37"/>
      <c r="T56" s="37"/>
      <c r="U56" s="37"/>
    </row>
    <row r="57" ht="22.5" customHeight="1">
      <c r="A57" s="38" t="s">
        <v>206</v>
      </c>
      <c r="B57" s="38" t="s">
        <v>207</v>
      </c>
      <c r="C57" s="42" t="s">
        <v>57</v>
      </c>
      <c r="D57" s="40"/>
      <c r="E57" s="48" t="s">
        <v>208</v>
      </c>
      <c r="F57" s="42">
        <v>0.0</v>
      </c>
      <c r="G57" s="40"/>
      <c r="H57" s="42">
        <v>0.0</v>
      </c>
      <c r="I57" s="40"/>
      <c r="J57" s="42" t="s">
        <v>53</v>
      </c>
      <c r="K57" s="48" t="s">
        <v>209</v>
      </c>
      <c r="L57" s="40"/>
      <c r="M57" s="49">
        <v>2.0</v>
      </c>
      <c r="N57" s="39"/>
      <c r="O57" s="42" t="s">
        <v>48</v>
      </c>
      <c r="P57" s="39"/>
      <c r="Q57" s="39"/>
      <c r="R57" s="39"/>
      <c r="S57" s="39"/>
      <c r="T57" s="39"/>
      <c r="U57" s="39"/>
    </row>
    <row r="58" ht="22.5" customHeight="1">
      <c r="A58" s="45" t="s">
        <v>210</v>
      </c>
      <c r="C58" s="46" t="s">
        <v>57</v>
      </c>
      <c r="D58" s="44"/>
      <c r="E58" s="44"/>
      <c r="F58" s="46">
        <v>0.0</v>
      </c>
      <c r="G58" s="44"/>
      <c r="H58" s="46">
        <v>0.0</v>
      </c>
      <c r="I58" s="44"/>
      <c r="J58" s="46" t="s">
        <v>57</v>
      </c>
      <c r="K58" s="44"/>
      <c r="L58" s="44"/>
      <c r="M58" s="47">
        <v>3.0</v>
      </c>
      <c r="N58" s="37"/>
      <c r="P58" s="37"/>
      <c r="Q58" s="37"/>
      <c r="R58" s="37"/>
      <c r="S58" s="37"/>
      <c r="T58" s="37"/>
      <c r="U58" s="37"/>
    </row>
    <row r="59" ht="22.5" customHeight="1">
      <c r="A59" s="41" t="s">
        <v>211</v>
      </c>
      <c r="B59" s="38" t="s">
        <v>212</v>
      </c>
      <c r="C59" s="42" t="s">
        <v>57</v>
      </c>
      <c r="D59" s="40"/>
      <c r="E59" s="48" t="s">
        <v>213</v>
      </c>
      <c r="F59" s="42">
        <v>0.0</v>
      </c>
      <c r="G59" s="40"/>
      <c r="H59" s="42">
        <v>0.0</v>
      </c>
      <c r="I59" s="40"/>
      <c r="J59" s="42" t="s">
        <v>57</v>
      </c>
      <c r="K59" s="40"/>
      <c r="L59" s="48" t="s">
        <v>214</v>
      </c>
      <c r="M59" s="49">
        <v>2.0</v>
      </c>
      <c r="N59" s="39"/>
      <c r="O59" s="42" t="s">
        <v>76</v>
      </c>
      <c r="P59" s="39"/>
      <c r="Q59" s="39"/>
      <c r="R59" s="39"/>
      <c r="S59" s="39"/>
      <c r="T59" s="39"/>
      <c r="U59" s="39"/>
    </row>
    <row r="60" ht="22.5" customHeight="1">
      <c r="A60" s="45" t="s">
        <v>215</v>
      </c>
      <c r="C60" s="46" t="s">
        <v>57</v>
      </c>
      <c r="D60" s="44"/>
      <c r="E60" s="44"/>
      <c r="F60" s="46">
        <v>0.0</v>
      </c>
      <c r="G60" s="44"/>
      <c r="H60" s="46">
        <v>0.0</v>
      </c>
      <c r="I60" s="44"/>
      <c r="J60" s="46" t="s">
        <v>57</v>
      </c>
      <c r="K60" s="44"/>
      <c r="L60" s="44"/>
      <c r="M60" s="47">
        <v>3.0</v>
      </c>
      <c r="N60" s="37"/>
      <c r="P60" s="37"/>
      <c r="Q60" s="37"/>
      <c r="R60" s="37"/>
      <c r="S60" s="37"/>
      <c r="T60" s="37"/>
      <c r="U60" s="37"/>
    </row>
    <row r="61" ht="22.5" customHeight="1">
      <c r="A61" s="41" t="s">
        <v>216</v>
      </c>
      <c r="B61" s="38" t="s">
        <v>216</v>
      </c>
      <c r="C61" s="39"/>
      <c r="D61" s="40"/>
      <c r="E61" s="40"/>
      <c r="F61" s="39"/>
      <c r="G61" s="40"/>
      <c r="H61" s="39"/>
      <c r="I61" s="40"/>
      <c r="J61" s="39"/>
      <c r="K61" s="40"/>
      <c r="L61" s="40"/>
      <c r="M61" s="41"/>
      <c r="N61" s="39"/>
      <c r="O61" s="42" t="s">
        <v>48</v>
      </c>
      <c r="P61" s="39"/>
      <c r="Q61" s="39"/>
      <c r="R61" s="39"/>
      <c r="S61" s="39"/>
      <c r="T61" s="39"/>
      <c r="U61" s="39"/>
    </row>
    <row r="62" ht="22.5" customHeight="1">
      <c r="A62" s="45" t="s">
        <v>217</v>
      </c>
      <c r="B62" s="43" t="s">
        <v>218</v>
      </c>
      <c r="C62" s="46" t="s">
        <v>57</v>
      </c>
      <c r="D62" s="37"/>
      <c r="E62" s="36" t="s">
        <v>219</v>
      </c>
      <c r="F62" s="46">
        <v>0.0</v>
      </c>
      <c r="G62" s="44"/>
      <c r="H62" s="46">
        <v>0.0</v>
      </c>
      <c r="I62" s="44"/>
      <c r="J62" s="46" t="s">
        <v>57</v>
      </c>
      <c r="K62" s="44"/>
      <c r="L62" s="36" t="s">
        <v>220</v>
      </c>
      <c r="M62" s="47">
        <v>3.0</v>
      </c>
      <c r="N62" s="37"/>
      <c r="O62" s="46" t="s">
        <v>76</v>
      </c>
      <c r="P62" s="37"/>
      <c r="Q62" s="37"/>
      <c r="R62" s="37"/>
      <c r="S62" s="37"/>
      <c r="T62" s="37"/>
      <c r="U62" s="37"/>
    </row>
    <row r="63" ht="22.5" customHeight="1">
      <c r="A63" s="41" t="s">
        <v>221</v>
      </c>
      <c r="C63" s="39"/>
      <c r="D63" s="40"/>
      <c r="E63" s="40"/>
      <c r="F63" s="39"/>
      <c r="G63" s="40"/>
      <c r="H63" s="39"/>
      <c r="I63" s="40"/>
      <c r="J63" s="39"/>
      <c r="K63" s="40"/>
      <c r="L63" s="40"/>
      <c r="M63" s="41"/>
      <c r="N63" s="39"/>
      <c r="P63" s="39"/>
      <c r="Q63" s="39"/>
      <c r="R63" s="39"/>
      <c r="S63" s="39"/>
      <c r="T63" s="39"/>
      <c r="U63" s="39"/>
    </row>
    <row r="64" ht="22.5" customHeight="1">
      <c r="A64" s="45" t="s">
        <v>222</v>
      </c>
      <c r="B64" s="43" t="s">
        <v>223</v>
      </c>
      <c r="C64" s="46" t="s">
        <v>57</v>
      </c>
      <c r="D64" s="44"/>
      <c r="E64" s="44"/>
      <c r="F64" s="46">
        <v>0.0</v>
      </c>
      <c r="G64" s="44"/>
      <c r="H64" s="46">
        <v>0.0</v>
      </c>
      <c r="I64" s="44"/>
      <c r="J64" s="46" t="s">
        <v>57</v>
      </c>
      <c r="K64" s="44"/>
      <c r="L64" s="44"/>
      <c r="M64" s="47">
        <v>3.0</v>
      </c>
      <c r="N64" s="37"/>
      <c r="O64" s="46" t="s">
        <v>48</v>
      </c>
      <c r="P64" s="37"/>
      <c r="Q64" s="37"/>
      <c r="R64" s="37"/>
      <c r="S64" s="37"/>
      <c r="T64" s="37"/>
      <c r="U64" s="37"/>
    </row>
    <row r="65" ht="22.5" customHeight="1">
      <c r="A65" s="38" t="s">
        <v>224</v>
      </c>
      <c r="B65" s="38" t="s">
        <v>225</v>
      </c>
      <c r="C65" s="42" t="s">
        <v>53</v>
      </c>
      <c r="D65" s="48" t="s">
        <v>226</v>
      </c>
      <c r="E65" s="40"/>
      <c r="F65" s="39"/>
      <c r="G65" s="48" t="s">
        <v>227</v>
      </c>
      <c r="H65" s="42">
        <v>0.0</v>
      </c>
      <c r="I65" s="40"/>
      <c r="J65" s="42" t="s">
        <v>57</v>
      </c>
      <c r="K65" s="40"/>
      <c r="L65" s="40"/>
      <c r="M65" s="49">
        <v>2.0</v>
      </c>
      <c r="N65" s="39"/>
      <c r="O65" s="42" t="s">
        <v>76</v>
      </c>
      <c r="P65" s="39"/>
      <c r="Q65" s="39"/>
      <c r="R65" s="39"/>
      <c r="S65" s="39"/>
      <c r="T65" s="39"/>
      <c r="U65" s="39"/>
    </row>
    <row r="66" ht="22.5" customHeight="1">
      <c r="A66" s="45" t="s">
        <v>228</v>
      </c>
      <c r="B66" s="43" t="s">
        <v>229</v>
      </c>
      <c r="C66" s="46" t="s">
        <v>57</v>
      </c>
      <c r="D66" s="44"/>
      <c r="E66" s="44"/>
      <c r="F66" s="46">
        <v>0.0</v>
      </c>
      <c r="G66" s="44"/>
      <c r="H66" s="46">
        <v>0.0</v>
      </c>
      <c r="I66" s="44"/>
      <c r="J66" s="46" t="s">
        <v>57</v>
      </c>
      <c r="K66" s="44"/>
      <c r="L66" s="44"/>
      <c r="M66" s="47">
        <v>3.0</v>
      </c>
      <c r="N66" s="37"/>
      <c r="O66" s="46" t="s">
        <v>45</v>
      </c>
      <c r="P66" s="37"/>
      <c r="Q66" s="37"/>
      <c r="R66" s="37"/>
      <c r="S66" s="37"/>
      <c r="T66" s="37"/>
      <c r="U66" s="37"/>
    </row>
    <row r="67" ht="22.5" customHeight="1">
      <c r="A67" s="41" t="s">
        <v>230</v>
      </c>
      <c r="B67" s="38" t="s">
        <v>231</v>
      </c>
      <c r="C67" s="42" t="s">
        <v>57</v>
      </c>
      <c r="D67" s="40"/>
      <c r="E67" s="50" t="s">
        <v>232</v>
      </c>
      <c r="F67" s="42">
        <v>1.0</v>
      </c>
      <c r="G67" s="48" t="s">
        <v>233</v>
      </c>
      <c r="H67" s="42">
        <v>0.0</v>
      </c>
      <c r="I67" s="40"/>
      <c r="J67" s="42" t="s">
        <v>57</v>
      </c>
      <c r="K67" s="40"/>
      <c r="L67" s="48" t="s">
        <v>234</v>
      </c>
      <c r="M67" s="49">
        <v>2.0</v>
      </c>
      <c r="N67" s="39"/>
      <c r="O67" s="42" t="s">
        <v>76</v>
      </c>
      <c r="P67" s="39"/>
      <c r="Q67" s="39"/>
      <c r="R67" s="39"/>
      <c r="S67" s="39"/>
      <c r="T67" s="39"/>
      <c r="U67" s="39"/>
    </row>
    <row r="68" ht="22.5" customHeight="1">
      <c r="A68" s="43" t="s">
        <v>235</v>
      </c>
      <c r="B68" s="43" t="s">
        <v>236</v>
      </c>
      <c r="C68" s="46" t="s">
        <v>57</v>
      </c>
      <c r="D68" s="37"/>
      <c r="E68" s="36" t="s">
        <v>237</v>
      </c>
      <c r="F68" s="46">
        <v>0.0</v>
      </c>
      <c r="G68" s="44"/>
      <c r="H68" s="46">
        <v>0.0</v>
      </c>
      <c r="I68" s="44"/>
      <c r="J68" s="46" t="s">
        <v>57</v>
      </c>
      <c r="K68" s="44"/>
      <c r="L68" s="36" t="s">
        <v>238</v>
      </c>
      <c r="M68" s="47">
        <v>3.0</v>
      </c>
      <c r="N68" s="37"/>
      <c r="O68" s="46" t="s">
        <v>48</v>
      </c>
      <c r="P68" s="37"/>
      <c r="Q68" s="37"/>
      <c r="R68" s="37"/>
      <c r="S68" s="37"/>
      <c r="T68" s="37"/>
      <c r="U68" s="37"/>
    </row>
    <row r="69" ht="22.5" customHeight="1">
      <c r="A69" s="38" t="s">
        <v>239</v>
      </c>
      <c r="B69" s="38" t="s">
        <v>240</v>
      </c>
      <c r="C69" s="42" t="s">
        <v>57</v>
      </c>
      <c r="D69" s="40"/>
      <c r="E69" s="40"/>
      <c r="F69" s="42">
        <v>1.0</v>
      </c>
      <c r="G69" s="48" t="s">
        <v>241</v>
      </c>
      <c r="H69" s="42">
        <v>1.0</v>
      </c>
      <c r="I69" s="40"/>
      <c r="J69" s="42" t="s">
        <v>57</v>
      </c>
      <c r="K69" s="40"/>
      <c r="L69" s="48" t="s">
        <v>242</v>
      </c>
      <c r="M69" s="49">
        <v>2.0</v>
      </c>
      <c r="N69" s="39"/>
      <c r="O69" s="42" t="s">
        <v>76</v>
      </c>
      <c r="P69" s="39"/>
      <c r="Q69" s="39"/>
      <c r="R69" s="39"/>
      <c r="S69" s="39"/>
      <c r="T69" s="39"/>
      <c r="U69" s="39"/>
    </row>
    <row r="70" ht="22.5" customHeight="1">
      <c r="A70" s="45" t="s">
        <v>243</v>
      </c>
      <c r="B70" s="43" t="s">
        <v>244</v>
      </c>
      <c r="C70" s="46" t="s">
        <v>57</v>
      </c>
      <c r="D70" s="44"/>
      <c r="E70" s="44"/>
      <c r="F70" s="46">
        <v>0.0</v>
      </c>
      <c r="G70" s="44"/>
      <c r="H70" s="46">
        <v>0.0</v>
      </c>
      <c r="I70" s="44"/>
      <c r="J70" s="46" t="s">
        <v>57</v>
      </c>
      <c r="K70" s="44"/>
      <c r="L70" s="44"/>
      <c r="M70" s="47">
        <v>3.0</v>
      </c>
      <c r="N70" s="37"/>
      <c r="O70" s="46" t="s">
        <v>48</v>
      </c>
      <c r="P70" s="37"/>
      <c r="Q70" s="37"/>
      <c r="R70" s="37"/>
      <c r="S70" s="37"/>
      <c r="T70" s="37"/>
      <c r="U70" s="37"/>
    </row>
    <row r="71" ht="22.5" customHeight="1">
      <c r="A71" s="41" t="s">
        <v>245</v>
      </c>
      <c r="B71" s="38" t="s">
        <v>246</v>
      </c>
      <c r="C71" s="42" t="s">
        <v>53</v>
      </c>
      <c r="D71" s="48" t="s">
        <v>247</v>
      </c>
      <c r="E71" s="48"/>
      <c r="F71" s="42">
        <v>14.0</v>
      </c>
      <c r="G71" s="48" t="s">
        <v>248</v>
      </c>
      <c r="H71" s="42">
        <v>1.0</v>
      </c>
      <c r="I71" s="48" t="s">
        <v>249</v>
      </c>
      <c r="J71" s="42" t="s">
        <v>53</v>
      </c>
      <c r="K71" s="48" t="s">
        <v>250</v>
      </c>
      <c r="L71" s="40"/>
      <c r="M71" s="49">
        <v>1.0</v>
      </c>
      <c r="N71" s="39"/>
      <c r="O71" s="42" t="s">
        <v>76</v>
      </c>
      <c r="P71" s="39"/>
      <c r="Q71" s="39"/>
      <c r="R71" s="39"/>
      <c r="S71" s="39"/>
      <c r="T71" s="39"/>
      <c r="U71" s="39"/>
    </row>
    <row r="72" ht="22.5" customHeight="1">
      <c r="A72" s="45" t="s">
        <v>251</v>
      </c>
      <c r="B72" s="43" t="s">
        <v>252</v>
      </c>
      <c r="C72" s="37"/>
      <c r="D72" s="44"/>
      <c r="E72" s="44"/>
      <c r="F72" s="37"/>
      <c r="G72" s="44"/>
      <c r="H72" s="37"/>
      <c r="I72" s="44"/>
      <c r="J72" s="37"/>
      <c r="K72" s="44"/>
      <c r="L72" s="44"/>
      <c r="M72" s="45"/>
      <c r="N72" s="37"/>
      <c r="O72" s="46" t="s">
        <v>48</v>
      </c>
      <c r="P72" s="37"/>
      <c r="Q72" s="37"/>
      <c r="R72" s="37"/>
      <c r="S72" s="37"/>
      <c r="T72" s="37"/>
      <c r="U72" s="37"/>
    </row>
    <row r="73" ht="22.5" customHeight="1">
      <c r="A73" s="41" t="s">
        <v>253</v>
      </c>
      <c r="B73" s="38" t="s">
        <v>254</v>
      </c>
      <c r="C73" s="42" t="s">
        <v>57</v>
      </c>
      <c r="D73" s="40"/>
      <c r="E73" s="40"/>
      <c r="F73" s="42">
        <v>0.0</v>
      </c>
      <c r="G73" s="40"/>
      <c r="H73" s="42">
        <v>0.0</v>
      </c>
      <c r="I73" s="40"/>
      <c r="J73" s="42" t="s">
        <v>57</v>
      </c>
      <c r="K73" s="40"/>
      <c r="L73" s="40"/>
      <c r="M73" s="49">
        <v>3.0</v>
      </c>
      <c r="N73" s="39"/>
      <c r="O73" s="42" t="s">
        <v>48</v>
      </c>
      <c r="P73" s="39"/>
      <c r="Q73" s="39"/>
      <c r="R73" s="39"/>
      <c r="S73" s="39"/>
      <c r="T73" s="39"/>
      <c r="U73" s="39"/>
    </row>
    <row r="74" ht="22.5" customHeight="1">
      <c r="A74" s="45" t="s">
        <v>255</v>
      </c>
      <c r="B74" s="43"/>
      <c r="C74" s="46" t="s">
        <v>53</v>
      </c>
      <c r="D74" s="52" t="s">
        <v>256</v>
      </c>
      <c r="E74" s="44"/>
      <c r="F74" s="46">
        <v>0.0</v>
      </c>
      <c r="G74" s="44"/>
      <c r="H74" s="46">
        <v>0.0</v>
      </c>
      <c r="I74" s="44"/>
      <c r="J74" s="46" t="s">
        <v>57</v>
      </c>
      <c r="K74" s="44"/>
      <c r="L74" s="44"/>
      <c r="M74" s="47">
        <v>2.0</v>
      </c>
      <c r="N74" s="37"/>
      <c r="O74" s="46"/>
      <c r="P74" s="37"/>
      <c r="Q74" s="37"/>
      <c r="R74" s="37"/>
      <c r="S74" s="37"/>
      <c r="T74" s="37"/>
      <c r="U74" s="37"/>
    </row>
    <row r="75" ht="22.5" customHeight="1">
      <c r="A75" s="41" t="s">
        <v>257</v>
      </c>
      <c r="C75" s="42" t="s">
        <v>57</v>
      </c>
      <c r="D75" s="40"/>
      <c r="E75" s="40"/>
      <c r="F75" s="42">
        <v>0.0</v>
      </c>
      <c r="G75" s="40"/>
      <c r="H75" s="42">
        <v>0.0</v>
      </c>
      <c r="I75" s="40"/>
      <c r="J75" s="42" t="s">
        <v>57</v>
      </c>
      <c r="K75" s="40"/>
      <c r="L75" s="40"/>
      <c r="M75" s="49">
        <v>3.0</v>
      </c>
      <c r="N75" s="39"/>
      <c r="P75" s="39"/>
      <c r="Q75" s="39"/>
      <c r="R75" s="39"/>
      <c r="S75" s="39"/>
      <c r="T75" s="39"/>
      <c r="U75" s="39"/>
    </row>
    <row r="76" ht="22.5" customHeight="1">
      <c r="A76" s="45" t="s">
        <v>258</v>
      </c>
      <c r="B76" s="43" t="s">
        <v>259</v>
      </c>
      <c r="C76" s="46" t="s">
        <v>57</v>
      </c>
      <c r="D76" s="44"/>
      <c r="E76" s="44"/>
      <c r="F76" s="46">
        <v>1.0</v>
      </c>
      <c r="G76" s="36" t="s">
        <v>260</v>
      </c>
      <c r="H76" s="46">
        <v>0.0</v>
      </c>
      <c r="I76" s="44"/>
      <c r="J76" s="46" t="s">
        <v>57</v>
      </c>
      <c r="K76" s="44"/>
      <c r="L76" s="44"/>
      <c r="M76" s="47">
        <v>2.0</v>
      </c>
      <c r="N76" s="37"/>
      <c r="O76" s="46" t="s">
        <v>45</v>
      </c>
      <c r="P76" s="37"/>
      <c r="Q76" s="37"/>
      <c r="R76" s="37"/>
      <c r="S76" s="37"/>
      <c r="T76" s="37"/>
      <c r="U76" s="37"/>
    </row>
    <row r="77" ht="22.5" customHeight="1">
      <c r="A77" s="41" t="s">
        <v>261</v>
      </c>
      <c r="B77" s="42" t="s">
        <v>262</v>
      </c>
      <c r="C77" s="42" t="s">
        <v>57</v>
      </c>
      <c r="D77" s="40"/>
      <c r="E77" s="48" t="s">
        <v>263</v>
      </c>
      <c r="F77" s="42">
        <v>0.0</v>
      </c>
      <c r="G77" s="40"/>
      <c r="H77" s="42">
        <v>0.0</v>
      </c>
      <c r="I77" s="48" t="s">
        <v>264</v>
      </c>
      <c r="J77" s="42" t="s">
        <v>53</v>
      </c>
      <c r="K77" s="48" t="s">
        <v>265</v>
      </c>
      <c r="L77" s="40"/>
      <c r="M77" s="49">
        <v>1.0</v>
      </c>
      <c r="N77" s="39"/>
      <c r="O77" s="42" t="s">
        <v>48</v>
      </c>
      <c r="P77" s="39"/>
      <c r="Q77" s="39"/>
      <c r="R77" s="39"/>
      <c r="S77" s="39"/>
      <c r="T77" s="39"/>
      <c r="U77" s="39"/>
    </row>
    <row r="78" ht="22.5" customHeight="1">
      <c r="A78" s="45" t="s">
        <v>266</v>
      </c>
      <c r="B78" s="43" t="s">
        <v>267</v>
      </c>
      <c r="C78" s="46" t="s">
        <v>53</v>
      </c>
      <c r="D78" s="36" t="s">
        <v>268</v>
      </c>
      <c r="E78" s="36" t="s">
        <v>269</v>
      </c>
      <c r="F78" s="46">
        <v>0.0</v>
      </c>
      <c r="G78" s="44"/>
      <c r="H78" s="46">
        <v>0.0</v>
      </c>
      <c r="I78" s="44"/>
      <c r="J78" s="46" t="s">
        <v>57</v>
      </c>
      <c r="K78" s="44"/>
      <c r="L78" s="36" t="s">
        <v>270</v>
      </c>
      <c r="M78" s="47">
        <v>2.0</v>
      </c>
      <c r="N78" s="37"/>
      <c r="O78" s="46" t="s">
        <v>45</v>
      </c>
      <c r="P78" s="37"/>
      <c r="Q78" s="37"/>
      <c r="R78" s="37"/>
      <c r="S78" s="37"/>
      <c r="T78" s="37"/>
      <c r="U78" s="37"/>
    </row>
    <row r="79" ht="22.5" customHeight="1">
      <c r="A79" s="41" t="s">
        <v>271</v>
      </c>
      <c r="C79" s="42" t="s">
        <v>57</v>
      </c>
      <c r="D79" s="40"/>
      <c r="E79" s="48" t="s">
        <v>272</v>
      </c>
      <c r="F79" s="42">
        <v>0.0</v>
      </c>
      <c r="G79" s="40"/>
      <c r="H79" s="42">
        <v>0.0</v>
      </c>
      <c r="I79" s="40"/>
      <c r="J79" s="42" t="s">
        <v>53</v>
      </c>
      <c r="K79" s="48" t="s">
        <v>273</v>
      </c>
      <c r="L79" s="40"/>
      <c r="M79" s="49">
        <v>3.0</v>
      </c>
      <c r="N79" s="39"/>
      <c r="P79" s="39"/>
      <c r="Q79" s="39"/>
      <c r="R79" s="39"/>
      <c r="S79" s="39"/>
      <c r="T79" s="39"/>
      <c r="U79" s="39"/>
    </row>
    <row r="80" ht="22.5" customHeight="1">
      <c r="A80" s="45" t="s">
        <v>274</v>
      </c>
      <c r="B80" s="43" t="s">
        <v>275</v>
      </c>
      <c r="C80" s="46" t="s">
        <v>53</v>
      </c>
      <c r="D80" s="36" t="s">
        <v>276</v>
      </c>
      <c r="E80" s="44"/>
      <c r="F80" s="46">
        <v>5.0</v>
      </c>
      <c r="G80" s="36" t="s">
        <v>277</v>
      </c>
      <c r="H80" s="46">
        <v>0.0</v>
      </c>
      <c r="I80" s="44"/>
      <c r="J80" s="46" t="s">
        <v>53</v>
      </c>
      <c r="K80" s="36" t="s">
        <v>278</v>
      </c>
      <c r="L80" s="44"/>
      <c r="M80" s="47">
        <v>1.0</v>
      </c>
      <c r="N80" s="37"/>
      <c r="O80" s="46" t="s">
        <v>76</v>
      </c>
      <c r="P80" s="37"/>
      <c r="Q80" s="37"/>
      <c r="R80" s="37"/>
      <c r="S80" s="37"/>
      <c r="T80" s="37"/>
      <c r="U80" s="37"/>
    </row>
    <row r="81" ht="22.5" customHeight="1">
      <c r="A81" s="41" t="s">
        <v>279</v>
      </c>
      <c r="B81" s="38" t="s">
        <v>280</v>
      </c>
      <c r="C81" s="42" t="s">
        <v>57</v>
      </c>
      <c r="D81" s="40"/>
      <c r="E81" s="40"/>
      <c r="F81" s="42">
        <v>0.0</v>
      </c>
      <c r="G81" s="40"/>
      <c r="H81" s="42">
        <v>0.0</v>
      </c>
      <c r="I81" s="40"/>
      <c r="J81" s="42" t="s">
        <v>57</v>
      </c>
      <c r="K81" s="40"/>
      <c r="L81" s="40"/>
      <c r="M81" s="49">
        <v>3.0</v>
      </c>
      <c r="N81" s="39"/>
      <c r="O81" s="42" t="s">
        <v>48</v>
      </c>
      <c r="P81" s="39"/>
      <c r="Q81" s="39"/>
      <c r="R81" s="39"/>
      <c r="S81" s="39"/>
      <c r="T81" s="39"/>
      <c r="U81" s="39"/>
    </row>
    <row r="82" ht="22.5" customHeight="1">
      <c r="A82" s="45" t="s">
        <v>281</v>
      </c>
      <c r="B82" s="43" t="s">
        <v>282</v>
      </c>
      <c r="C82" s="46" t="s">
        <v>53</v>
      </c>
      <c r="D82" s="36" t="s">
        <v>283</v>
      </c>
      <c r="E82" s="44"/>
      <c r="F82" s="46">
        <v>15.0</v>
      </c>
      <c r="G82" s="36" t="s">
        <v>284</v>
      </c>
      <c r="H82" s="46">
        <v>3.0</v>
      </c>
      <c r="I82" s="36" t="s">
        <v>285</v>
      </c>
      <c r="J82" s="46" t="s">
        <v>53</v>
      </c>
      <c r="K82" s="36" t="s">
        <v>286</v>
      </c>
      <c r="L82" s="44"/>
      <c r="M82" s="47">
        <v>1.0</v>
      </c>
      <c r="N82" s="37"/>
      <c r="O82" s="46" t="s">
        <v>60</v>
      </c>
      <c r="P82" s="37"/>
      <c r="Q82" s="37"/>
      <c r="R82" s="37"/>
      <c r="S82" s="37"/>
      <c r="T82" s="37"/>
      <c r="U82" s="37"/>
    </row>
    <row r="83" ht="22.5" customHeight="1">
      <c r="A83" s="41" t="s">
        <v>281</v>
      </c>
      <c r="B83" s="38"/>
      <c r="C83" s="42" t="s">
        <v>57</v>
      </c>
      <c r="D83" s="40"/>
      <c r="E83" s="48" t="s">
        <v>287</v>
      </c>
      <c r="F83" s="42">
        <v>0.0</v>
      </c>
      <c r="G83" s="48" t="s">
        <v>288</v>
      </c>
      <c r="H83" s="42">
        <v>0.0</v>
      </c>
      <c r="I83" s="48" t="s">
        <v>289</v>
      </c>
      <c r="J83" s="42" t="s">
        <v>53</v>
      </c>
      <c r="K83" s="48" t="s">
        <v>290</v>
      </c>
      <c r="L83" s="40"/>
      <c r="M83" s="49">
        <v>2.0</v>
      </c>
      <c r="N83" s="39"/>
      <c r="O83" s="42"/>
      <c r="P83" s="39"/>
      <c r="Q83" s="39"/>
      <c r="R83" s="39"/>
      <c r="S83" s="39"/>
      <c r="T83" s="39"/>
      <c r="U83" s="39"/>
    </row>
    <row r="84" ht="22.5" customHeight="1">
      <c r="A84" s="45" t="s">
        <v>291</v>
      </c>
      <c r="B84" s="43"/>
      <c r="C84" s="46"/>
      <c r="D84" s="36"/>
      <c r="E84" s="44"/>
      <c r="F84" s="46"/>
      <c r="G84" s="44"/>
      <c r="H84" s="46"/>
      <c r="I84" s="44"/>
      <c r="J84" s="46"/>
      <c r="K84" s="36"/>
      <c r="L84" s="36"/>
      <c r="M84" s="45"/>
      <c r="N84" s="37"/>
      <c r="O84" s="46"/>
      <c r="P84" s="37"/>
      <c r="Q84" s="37"/>
      <c r="R84" s="37"/>
      <c r="S84" s="37"/>
      <c r="T84" s="37"/>
      <c r="U84" s="37"/>
    </row>
    <row r="85" ht="22.5" customHeight="1">
      <c r="A85" s="41" t="s">
        <v>292</v>
      </c>
      <c r="B85" s="38" t="s">
        <v>293</v>
      </c>
      <c r="C85" s="42" t="s">
        <v>57</v>
      </c>
      <c r="D85" s="40"/>
      <c r="E85" s="50" t="s">
        <v>294</v>
      </c>
      <c r="F85" s="42">
        <v>0.0</v>
      </c>
      <c r="G85" s="40"/>
      <c r="H85" s="42">
        <v>0.0</v>
      </c>
      <c r="I85" s="40"/>
      <c r="J85" s="42" t="s">
        <v>57</v>
      </c>
      <c r="K85" s="40"/>
      <c r="L85" s="48" t="s">
        <v>295</v>
      </c>
      <c r="M85" s="49">
        <v>3.0</v>
      </c>
      <c r="N85" s="39"/>
      <c r="O85" s="42" t="s">
        <v>48</v>
      </c>
      <c r="P85" s="39"/>
      <c r="Q85" s="39"/>
      <c r="R85" s="39"/>
      <c r="S85" s="39"/>
      <c r="T85" s="39"/>
      <c r="U85" s="39"/>
    </row>
    <row r="86" ht="22.5" customHeight="1">
      <c r="A86" s="45" t="s">
        <v>296</v>
      </c>
      <c r="B86" s="43" t="s">
        <v>297</v>
      </c>
      <c r="C86" s="37"/>
      <c r="D86" s="37"/>
      <c r="E86" s="37"/>
      <c r="F86" s="37"/>
      <c r="G86" s="37"/>
      <c r="H86" s="37"/>
      <c r="I86" s="37"/>
      <c r="J86" s="37"/>
      <c r="K86" s="37"/>
      <c r="L86" s="44"/>
      <c r="M86" s="45"/>
      <c r="N86" s="37"/>
      <c r="O86" s="46" t="s">
        <v>76</v>
      </c>
      <c r="P86" s="37"/>
      <c r="Q86" s="37"/>
      <c r="R86" s="37"/>
      <c r="S86" s="37"/>
      <c r="T86" s="37"/>
      <c r="U86" s="37"/>
    </row>
    <row r="87" ht="22.5" customHeight="1">
      <c r="A87" s="41" t="s">
        <v>298</v>
      </c>
      <c r="B87" s="38" t="s">
        <v>299</v>
      </c>
      <c r="C87" s="42" t="s">
        <v>57</v>
      </c>
      <c r="D87" s="40"/>
      <c r="E87" s="40"/>
      <c r="F87" s="42">
        <v>0.0</v>
      </c>
      <c r="G87" s="40"/>
      <c r="H87" s="42">
        <v>0.0</v>
      </c>
      <c r="I87" s="40"/>
      <c r="J87" s="42" t="s">
        <v>57</v>
      </c>
      <c r="K87" s="40"/>
      <c r="L87" s="40"/>
      <c r="M87" s="49">
        <v>3.0</v>
      </c>
      <c r="N87" s="39"/>
      <c r="O87" s="42" t="s">
        <v>48</v>
      </c>
      <c r="P87" s="39"/>
      <c r="Q87" s="39"/>
      <c r="R87" s="39"/>
      <c r="S87" s="39"/>
      <c r="T87" s="39"/>
      <c r="U87" s="39"/>
    </row>
    <row r="88" ht="22.5" customHeight="1">
      <c r="A88" s="43" t="s">
        <v>300</v>
      </c>
      <c r="B88" s="43" t="s">
        <v>301</v>
      </c>
      <c r="C88" s="46" t="s">
        <v>53</v>
      </c>
      <c r="D88" s="36" t="s">
        <v>302</v>
      </c>
      <c r="E88" s="44"/>
      <c r="F88" s="46">
        <v>0.0</v>
      </c>
      <c r="G88" s="44"/>
      <c r="H88" s="46">
        <v>0.0</v>
      </c>
      <c r="I88" s="36" t="s">
        <v>303</v>
      </c>
      <c r="J88" s="46" t="s">
        <v>53</v>
      </c>
      <c r="K88" s="36" t="s">
        <v>304</v>
      </c>
      <c r="L88" s="44"/>
      <c r="M88" s="47">
        <v>1.0</v>
      </c>
      <c r="N88" s="37"/>
      <c r="O88" s="46" t="s">
        <v>48</v>
      </c>
      <c r="P88" s="37"/>
      <c r="Q88" s="37"/>
      <c r="R88" s="37"/>
      <c r="S88" s="37"/>
      <c r="T88" s="37"/>
      <c r="U88" s="37"/>
    </row>
    <row r="89" ht="22.5" customHeight="1">
      <c r="A89" s="41" t="s">
        <v>305</v>
      </c>
      <c r="B89" s="38" t="s">
        <v>306</v>
      </c>
      <c r="C89" s="39"/>
      <c r="D89" s="40"/>
      <c r="E89" s="40"/>
      <c r="F89" s="39"/>
      <c r="G89" s="40"/>
      <c r="H89" s="39"/>
      <c r="I89" s="40"/>
      <c r="J89" s="39"/>
      <c r="K89" s="40"/>
      <c r="L89" s="40"/>
      <c r="M89" s="41"/>
      <c r="N89" s="39"/>
      <c r="O89" s="42" t="s">
        <v>45</v>
      </c>
      <c r="P89" s="39"/>
      <c r="Q89" s="39"/>
      <c r="R89" s="39"/>
      <c r="S89" s="39"/>
      <c r="T89" s="39"/>
      <c r="U89" s="39"/>
    </row>
    <row r="90" ht="22.5" customHeight="1">
      <c r="A90" s="45" t="s">
        <v>307</v>
      </c>
      <c r="B90" s="43" t="s">
        <v>308</v>
      </c>
      <c r="C90" s="46" t="s">
        <v>57</v>
      </c>
      <c r="D90" s="44"/>
      <c r="E90" s="44"/>
      <c r="F90" s="46">
        <v>0.0</v>
      </c>
      <c r="G90" s="36"/>
      <c r="H90" s="46">
        <v>0.0</v>
      </c>
      <c r="I90" s="44"/>
      <c r="J90" s="46" t="s">
        <v>57</v>
      </c>
      <c r="K90" s="44"/>
      <c r="L90" s="44"/>
      <c r="M90" s="47">
        <v>3.0</v>
      </c>
      <c r="N90" s="37"/>
      <c r="O90" s="46" t="s">
        <v>48</v>
      </c>
      <c r="P90" s="37"/>
      <c r="Q90" s="37"/>
      <c r="R90" s="37"/>
      <c r="S90" s="37"/>
      <c r="T90" s="37"/>
      <c r="U90" s="37"/>
    </row>
    <row r="91" ht="22.5" customHeight="1">
      <c r="A91" s="41" t="s">
        <v>309</v>
      </c>
      <c r="B91" s="38" t="s">
        <v>310</v>
      </c>
      <c r="C91" s="42" t="s">
        <v>57</v>
      </c>
      <c r="D91" s="40"/>
      <c r="E91" s="40"/>
      <c r="F91" s="42">
        <v>0.0</v>
      </c>
      <c r="G91" s="48"/>
      <c r="H91" s="42">
        <v>0.0</v>
      </c>
      <c r="I91" s="40"/>
      <c r="J91" s="42" t="s">
        <v>57</v>
      </c>
      <c r="K91" s="40"/>
      <c r="L91" s="40"/>
      <c r="M91" s="49">
        <v>3.0</v>
      </c>
      <c r="N91" s="39"/>
      <c r="O91" s="42" t="s">
        <v>48</v>
      </c>
      <c r="P91" s="39"/>
      <c r="Q91" s="39"/>
      <c r="R91" s="39"/>
      <c r="S91" s="39"/>
      <c r="T91" s="39"/>
      <c r="U91" s="39"/>
    </row>
    <row r="92" ht="22.5" customHeight="1">
      <c r="A92" s="45" t="s">
        <v>311</v>
      </c>
      <c r="B92" s="43" t="s">
        <v>312</v>
      </c>
      <c r="C92" s="46" t="s">
        <v>57</v>
      </c>
      <c r="D92" s="44"/>
      <c r="E92" s="44"/>
      <c r="F92" s="46">
        <v>0.0</v>
      </c>
      <c r="G92" s="36"/>
      <c r="H92" s="46">
        <v>0.0</v>
      </c>
      <c r="I92" s="44"/>
      <c r="J92" s="46" t="s">
        <v>57</v>
      </c>
      <c r="K92" s="44"/>
      <c r="L92" s="44"/>
      <c r="M92" s="47">
        <v>3.0</v>
      </c>
      <c r="N92" s="37"/>
      <c r="O92" s="46" t="s">
        <v>48</v>
      </c>
      <c r="P92" s="37"/>
      <c r="Q92" s="37"/>
      <c r="R92" s="37"/>
      <c r="S92" s="37"/>
      <c r="T92" s="37"/>
      <c r="U92" s="37"/>
    </row>
    <row r="93" ht="22.5" customHeight="1">
      <c r="A93" s="56" t="s">
        <v>313</v>
      </c>
      <c r="B93" s="38" t="s">
        <v>314</v>
      </c>
      <c r="C93" s="42" t="s">
        <v>57</v>
      </c>
      <c r="D93" s="40"/>
      <c r="E93" s="40"/>
      <c r="F93" s="42">
        <v>0.0</v>
      </c>
      <c r="G93" s="48"/>
      <c r="H93" s="42">
        <v>0.0</v>
      </c>
      <c r="I93" s="40"/>
      <c r="J93" s="42" t="s">
        <v>57</v>
      </c>
      <c r="K93" s="40"/>
      <c r="L93" s="40"/>
      <c r="M93" s="49">
        <v>3.0</v>
      </c>
      <c r="N93" s="39"/>
      <c r="O93" s="42" t="s">
        <v>48</v>
      </c>
      <c r="P93" s="39"/>
      <c r="Q93" s="39"/>
      <c r="R93" s="39"/>
      <c r="S93" s="39"/>
      <c r="T93" s="39"/>
      <c r="U93" s="39"/>
    </row>
    <row r="94" ht="22.5" customHeight="1">
      <c r="A94" s="45" t="s">
        <v>315</v>
      </c>
      <c r="C94" s="46" t="s">
        <v>53</v>
      </c>
      <c r="D94" s="36" t="s">
        <v>316</v>
      </c>
      <c r="E94" s="44"/>
      <c r="F94" s="46"/>
      <c r="G94" s="44"/>
      <c r="H94" s="46"/>
      <c r="I94" s="36" t="s">
        <v>317</v>
      </c>
      <c r="J94" s="46" t="s">
        <v>53</v>
      </c>
      <c r="K94" s="36" t="s">
        <v>318</v>
      </c>
      <c r="L94" s="44"/>
      <c r="M94" s="47">
        <v>1.0</v>
      </c>
      <c r="N94" s="37"/>
      <c r="P94" s="37"/>
      <c r="Q94" s="37"/>
      <c r="R94" s="37"/>
      <c r="S94" s="37"/>
      <c r="T94" s="37"/>
      <c r="U94" s="37"/>
    </row>
    <row r="95" ht="22.5" customHeight="1">
      <c r="A95" s="41" t="s">
        <v>319</v>
      </c>
      <c r="B95" s="38" t="s">
        <v>320</v>
      </c>
      <c r="C95" s="42" t="s">
        <v>53</v>
      </c>
      <c r="D95" s="48" t="s">
        <v>321</v>
      </c>
      <c r="E95" s="40"/>
      <c r="F95" s="42">
        <v>0.0</v>
      </c>
      <c r="G95" s="40"/>
      <c r="H95" s="42">
        <v>0.0</v>
      </c>
      <c r="I95" s="40"/>
      <c r="J95" s="42" t="s">
        <v>57</v>
      </c>
      <c r="K95" s="40"/>
      <c r="L95" s="40"/>
      <c r="M95" s="49">
        <v>2.0</v>
      </c>
      <c r="N95" s="39"/>
      <c r="O95" s="42" t="s">
        <v>48</v>
      </c>
      <c r="P95" s="39"/>
      <c r="Q95" s="39"/>
      <c r="R95" s="39"/>
      <c r="S95" s="39"/>
      <c r="T95" s="39"/>
      <c r="U95" s="39"/>
    </row>
    <row r="96" ht="22.5" customHeight="1">
      <c r="A96" s="45" t="s">
        <v>322</v>
      </c>
      <c r="B96" s="43" t="s">
        <v>323</v>
      </c>
      <c r="C96" s="37"/>
      <c r="D96" s="36"/>
      <c r="E96" s="44"/>
      <c r="F96" s="37"/>
      <c r="G96" s="44"/>
      <c r="H96" s="37"/>
      <c r="I96" s="44"/>
      <c r="J96" s="37"/>
      <c r="K96" s="44"/>
      <c r="L96" s="44"/>
      <c r="M96" s="45"/>
      <c r="N96" s="37"/>
      <c r="O96" s="46" t="s">
        <v>45</v>
      </c>
      <c r="P96" s="37"/>
      <c r="Q96" s="37"/>
      <c r="R96" s="37"/>
      <c r="S96" s="37"/>
      <c r="T96" s="37"/>
      <c r="U96" s="37"/>
    </row>
    <row r="97" ht="22.5" customHeight="1">
      <c r="A97" s="41" t="s">
        <v>324</v>
      </c>
      <c r="B97" s="38" t="s">
        <v>324</v>
      </c>
      <c r="C97" s="42" t="s">
        <v>53</v>
      </c>
      <c r="D97" s="48" t="s">
        <v>325</v>
      </c>
      <c r="E97" s="40"/>
      <c r="F97" s="42">
        <v>13.0</v>
      </c>
      <c r="G97" s="40"/>
      <c r="H97" s="42">
        <v>3.0</v>
      </c>
      <c r="I97" s="40"/>
      <c r="J97" s="42" t="s">
        <v>53</v>
      </c>
      <c r="K97" s="48" t="s">
        <v>326</v>
      </c>
      <c r="L97" s="48" t="s">
        <v>327</v>
      </c>
      <c r="M97" s="49">
        <v>1.0</v>
      </c>
      <c r="N97" s="39"/>
      <c r="O97" s="42" t="s">
        <v>60</v>
      </c>
      <c r="P97" s="39"/>
      <c r="Q97" s="39"/>
      <c r="R97" s="39"/>
      <c r="S97" s="39"/>
      <c r="T97" s="39"/>
      <c r="U97" s="39"/>
    </row>
    <row r="98" ht="22.5" customHeight="1">
      <c r="A98" s="45" t="s">
        <v>328</v>
      </c>
      <c r="B98" s="43" t="s">
        <v>329</v>
      </c>
      <c r="C98" s="37"/>
      <c r="D98" s="44"/>
      <c r="E98" s="44"/>
      <c r="F98" s="37"/>
      <c r="G98" s="44"/>
      <c r="H98" s="37"/>
      <c r="I98" s="44"/>
      <c r="J98" s="37"/>
      <c r="K98" s="44"/>
      <c r="L98" s="44"/>
      <c r="M98" s="45"/>
      <c r="N98" s="37"/>
      <c r="O98" s="46" t="s">
        <v>45</v>
      </c>
      <c r="P98" s="37"/>
      <c r="Q98" s="37"/>
      <c r="R98" s="37"/>
      <c r="S98" s="37"/>
      <c r="T98" s="37"/>
      <c r="U98" s="37"/>
    </row>
    <row r="99" ht="22.5" customHeight="1">
      <c r="A99" s="41" t="s">
        <v>330</v>
      </c>
      <c r="C99" s="42" t="s">
        <v>57</v>
      </c>
      <c r="D99" s="40"/>
      <c r="E99" s="40"/>
      <c r="F99" s="42">
        <v>0.0</v>
      </c>
      <c r="G99" s="40"/>
      <c r="H99" s="42">
        <v>0.0</v>
      </c>
      <c r="I99" s="40"/>
      <c r="J99" s="42" t="s">
        <v>57</v>
      </c>
      <c r="K99" s="40"/>
      <c r="L99" s="40"/>
      <c r="M99" s="49">
        <v>3.0</v>
      </c>
      <c r="N99" s="39"/>
      <c r="P99" s="39"/>
      <c r="Q99" s="39"/>
      <c r="R99" s="39"/>
      <c r="S99" s="39"/>
      <c r="T99" s="39"/>
      <c r="U99" s="39"/>
    </row>
    <row r="100" ht="22.5" customHeight="1">
      <c r="A100" s="43" t="s">
        <v>331</v>
      </c>
      <c r="B100" s="46" t="s">
        <v>332</v>
      </c>
      <c r="C100" s="37"/>
      <c r="D100" s="44"/>
      <c r="E100" s="44"/>
      <c r="F100" s="37"/>
      <c r="G100" s="44"/>
      <c r="H100" s="37"/>
      <c r="I100" s="44"/>
      <c r="J100" s="37"/>
      <c r="K100" s="44"/>
      <c r="L100" s="44"/>
      <c r="M100" s="45"/>
      <c r="N100" s="37"/>
      <c r="O100" s="46" t="s">
        <v>48</v>
      </c>
      <c r="P100" s="37"/>
      <c r="Q100" s="37"/>
      <c r="R100" s="37"/>
      <c r="S100" s="37"/>
      <c r="T100" s="37"/>
      <c r="U100" s="37"/>
    </row>
    <row r="101" ht="22.5" customHeight="1">
      <c r="A101" s="38" t="s">
        <v>333</v>
      </c>
      <c r="B101" s="42" t="s">
        <v>334</v>
      </c>
      <c r="C101" s="39"/>
      <c r="D101" s="40"/>
      <c r="E101" s="40"/>
      <c r="F101" s="39"/>
      <c r="G101" s="40"/>
      <c r="H101" s="39"/>
      <c r="I101" s="40"/>
      <c r="J101" s="39"/>
      <c r="K101" s="39"/>
      <c r="L101" s="40"/>
      <c r="M101" s="41"/>
      <c r="N101" s="39"/>
      <c r="O101" s="42" t="s">
        <v>76</v>
      </c>
      <c r="P101" s="39"/>
      <c r="Q101" s="39"/>
      <c r="R101" s="39"/>
      <c r="S101" s="39"/>
      <c r="T101" s="39"/>
      <c r="U101" s="39"/>
    </row>
    <row r="102" ht="22.5" customHeight="1">
      <c r="A102" s="43" t="s">
        <v>335</v>
      </c>
      <c r="B102" s="46" t="s">
        <v>336</v>
      </c>
      <c r="C102" s="37"/>
      <c r="D102" s="44"/>
      <c r="E102" s="44"/>
      <c r="F102" s="37"/>
      <c r="G102" s="44"/>
      <c r="H102" s="37"/>
      <c r="I102" s="44"/>
      <c r="J102" s="37"/>
      <c r="K102" s="44"/>
      <c r="L102" s="44"/>
      <c r="M102" s="45"/>
      <c r="N102" s="37"/>
      <c r="O102" s="46" t="s">
        <v>48</v>
      </c>
      <c r="P102" s="37"/>
      <c r="Q102" s="37"/>
      <c r="R102" s="37"/>
      <c r="S102" s="37"/>
      <c r="T102" s="37"/>
      <c r="U102" s="37"/>
    </row>
    <row r="103" ht="22.5" customHeight="1">
      <c r="A103" s="38" t="s">
        <v>337</v>
      </c>
      <c r="B103" s="42" t="s">
        <v>338</v>
      </c>
      <c r="C103" s="39"/>
      <c r="D103" s="40"/>
      <c r="E103" s="40"/>
      <c r="F103" s="39"/>
      <c r="G103" s="40"/>
      <c r="H103" s="39"/>
      <c r="I103" s="40"/>
      <c r="J103" s="39"/>
      <c r="K103" s="40"/>
      <c r="L103" s="40"/>
      <c r="M103" s="41"/>
      <c r="N103" s="39"/>
      <c r="O103" s="42" t="s">
        <v>60</v>
      </c>
      <c r="P103" s="39"/>
      <c r="Q103" s="39"/>
      <c r="R103" s="39"/>
      <c r="S103" s="39"/>
      <c r="T103" s="39"/>
      <c r="U103" s="39"/>
    </row>
    <row r="104" ht="22.5" customHeight="1">
      <c r="A104" s="43" t="s">
        <v>339</v>
      </c>
      <c r="B104" s="46" t="s">
        <v>340</v>
      </c>
      <c r="C104" s="37"/>
      <c r="D104" s="44"/>
      <c r="E104" s="44"/>
      <c r="F104" s="37"/>
      <c r="G104" s="44"/>
      <c r="H104" s="37"/>
      <c r="I104" s="44"/>
      <c r="J104" s="37"/>
      <c r="K104" s="44"/>
      <c r="L104" s="44"/>
      <c r="M104" s="45"/>
      <c r="N104" s="37"/>
      <c r="O104" s="46" t="s">
        <v>48</v>
      </c>
      <c r="P104" s="37"/>
      <c r="Q104" s="37"/>
      <c r="R104" s="37"/>
      <c r="S104" s="37"/>
      <c r="T104" s="37"/>
      <c r="U104" s="37"/>
    </row>
    <row r="105" ht="22.5" customHeight="1">
      <c r="A105" s="41" t="s">
        <v>341</v>
      </c>
      <c r="B105" s="38" t="s">
        <v>342</v>
      </c>
      <c r="C105" s="42" t="s">
        <v>57</v>
      </c>
      <c r="D105" s="40"/>
      <c r="E105" s="40"/>
      <c r="F105" s="42">
        <v>31.0</v>
      </c>
      <c r="G105" s="40"/>
      <c r="H105" s="42">
        <v>0.0</v>
      </c>
      <c r="I105" s="40"/>
      <c r="J105" s="42" t="s">
        <v>53</v>
      </c>
      <c r="K105" s="48" t="s">
        <v>343</v>
      </c>
      <c r="L105" s="48" t="s">
        <v>344</v>
      </c>
      <c r="M105" s="49">
        <v>2.0</v>
      </c>
      <c r="N105" s="39"/>
      <c r="O105" s="42" t="s">
        <v>45</v>
      </c>
      <c r="P105" s="39"/>
      <c r="Q105" s="39"/>
      <c r="R105" s="39"/>
      <c r="S105" s="39"/>
      <c r="T105" s="39"/>
      <c r="U105" s="39"/>
    </row>
    <row r="106" ht="22.5" customHeight="1">
      <c r="A106" s="45" t="s">
        <v>345</v>
      </c>
      <c r="B106" s="43" t="s">
        <v>346</v>
      </c>
      <c r="C106" s="46" t="s">
        <v>53</v>
      </c>
      <c r="D106" s="57" t="s">
        <v>347</v>
      </c>
      <c r="E106" s="44"/>
      <c r="F106" s="46">
        <v>2.0</v>
      </c>
      <c r="G106" s="44"/>
      <c r="H106" s="46">
        <v>0.0</v>
      </c>
      <c r="I106" s="44"/>
      <c r="J106" s="46" t="s">
        <v>53</v>
      </c>
      <c r="K106" s="36" t="s">
        <v>348</v>
      </c>
      <c r="L106" s="44"/>
      <c r="M106" s="47">
        <v>1.0</v>
      </c>
      <c r="N106" s="37"/>
      <c r="O106" s="46" t="s">
        <v>48</v>
      </c>
      <c r="P106" s="37"/>
      <c r="Q106" s="37"/>
      <c r="R106" s="37"/>
      <c r="S106" s="37"/>
      <c r="T106" s="37"/>
      <c r="U106" s="37"/>
    </row>
    <row r="107" ht="22.5" customHeight="1">
      <c r="A107" s="41" t="s">
        <v>349</v>
      </c>
      <c r="B107" s="38" t="s">
        <v>350</v>
      </c>
      <c r="C107" s="42" t="s">
        <v>57</v>
      </c>
      <c r="D107" s="40"/>
      <c r="E107" s="40"/>
      <c r="F107" s="42">
        <v>0.0</v>
      </c>
      <c r="G107" s="40"/>
      <c r="H107" s="42"/>
      <c r="I107" s="40"/>
      <c r="J107" s="42" t="s">
        <v>57</v>
      </c>
      <c r="K107" s="40"/>
      <c r="L107" s="40"/>
      <c r="M107" s="49">
        <v>3.0</v>
      </c>
      <c r="N107" s="39"/>
      <c r="O107" s="42" t="s">
        <v>48</v>
      </c>
      <c r="P107" s="39"/>
      <c r="Q107" s="39"/>
      <c r="R107" s="39"/>
      <c r="S107" s="39"/>
      <c r="T107" s="39"/>
      <c r="U107" s="39"/>
    </row>
    <row r="108" ht="22.5" customHeight="1">
      <c r="A108" s="45" t="s">
        <v>351</v>
      </c>
      <c r="B108" s="46" t="s">
        <v>352</v>
      </c>
      <c r="C108" s="46" t="s">
        <v>53</v>
      </c>
      <c r="D108" s="52" t="s">
        <v>353</v>
      </c>
      <c r="E108" s="44"/>
      <c r="F108" s="37"/>
      <c r="G108" s="36" t="s">
        <v>354</v>
      </c>
      <c r="H108" s="37"/>
      <c r="I108" s="36" t="s">
        <v>355</v>
      </c>
      <c r="J108" s="46" t="s">
        <v>53</v>
      </c>
      <c r="K108" s="36" t="s">
        <v>356</v>
      </c>
      <c r="L108" s="44"/>
      <c r="M108" s="47">
        <v>1.0</v>
      </c>
      <c r="N108" s="37"/>
      <c r="O108" s="46" t="s">
        <v>48</v>
      </c>
      <c r="P108" s="37"/>
      <c r="Q108" s="37"/>
      <c r="R108" s="37"/>
      <c r="S108" s="37"/>
      <c r="T108" s="37"/>
      <c r="U108" s="37"/>
    </row>
    <row r="109" ht="22.5" customHeight="1">
      <c r="A109" s="38" t="s">
        <v>357</v>
      </c>
      <c r="B109" s="38" t="s">
        <v>358</v>
      </c>
      <c r="C109" s="42" t="s">
        <v>57</v>
      </c>
      <c r="D109" s="40"/>
      <c r="E109" s="40"/>
      <c r="F109" s="42">
        <v>0.0</v>
      </c>
      <c r="G109" s="40"/>
      <c r="H109" s="42">
        <v>0.0</v>
      </c>
      <c r="I109" s="40"/>
      <c r="J109" s="42" t="s">
        <v>57</v>
      </c>
      <c r="K109" s="40"/>
      <c r="L109" s="40"/>
      <c r="M109" s="49">
        <v>3.0</v>
      </c>
      <c r="N109" s="39"/>
      <c r="O109" s="42" t="s">
        <v>48</v>
      </c>
      <c r="P109" s="39"/>
      <c r="Q109" s="39"/>
      <c r="R109" s="39"/>
      <c r="S109" s="39"/>
      <c r="T109" s="39"/>
      <c r="U109" s="39"/>
    </row>
    <row r="110" ht="22.5" customHeight="1">
      <c r="A110" s="43" t="s">
        <v>359</v>
      </c>
      <c r="B110" s="43" t="s">
        <v>360</v>
      </c>
      <c r="C110" s="46" t="s">
        <v>53</v>
      </c>
      <c r="D110" s="36" t="s">
        <v>361</v>
      </c>
      <c r="E110" s="44"/>
      <c r="F110" s="46">
        <v>14.0</v>
      </c>
      <c r="G110" s="36" t="s">
        <v>362</v>
      </c>
      <c r="H110" s="46">
        <v>2.0</v>
      </c>
      <c r="I110" s="36" t="s">
        <v>363</v>
      </c>
      <c r="J110" s="46" t="s">
        <v>53</v>
      </c>
      <c r="K110" s="36" t="s">
        <v>364</v>
      </c>
      <c r="L110" s="36" t="s">
        <v>365</v>
      </c>
      <c r="M110" s="47">
        <v>1.0</v>
      </c>
      <c r="N110" s="37"/>
      <c r="O110" s="46" t="s">
        <v>60</v>
      </c>
      <c r="P110" s="37"/>
      <c r="Q110" s="37"/>
      <c r="R110" s="37"/>
      <c r="S110" s="37"/>
      <c r="T110" s="37"/>
      <c r="U110" s="37"/>
    </row>
    <row r="111" ht="22.5" customHeight="1">
      <c r="A111" s="41" t="s">
        <v>366</v>
      </c>
      <c r="B111" s="38" t="s">
        <v>367</v>
      </c>
      <c r="C111" s="42" t="s">
        <v>57</v>
      </c>
      <c r="D111" s="48" t="s">
        <v>368</v>
      </c>
      <c r="E111" s="40"/>
      <c r="F111" s="42">
        <v>1.0</v>
      </c>
      <c r="G111" s="40"/>
      <c r="H111" s="42">
        <v>0.0</v>
      </c>
      <c r="I111" s="40"/>
      <c r="J111" s="42" t="s">
        <v>53</v>
      </c>
      <c r="K111" s="48" t="s">
        <v>369</v>
      </c>
      <c r="L111" s="48" t="s">
        <v>370</v>
      </c>
      <c r="M111" s="49">
        <v>2.0</v>
      </c>
      <c r="N111" s="39"/>
      <c r="O111" s="42" t="s">
        <v>48</v>
      </c>
      <c r="P111" s="39"/>
      <c r="Q111" s="39"/>
      <c r="R111" s="39"/>
      <c r="S111" s="39"/>
      <c r="T111" s="39"/>
      <c r="U111" s="39"/>
    </row>
    <row r="112" ht="22.5" customHeight="1">
      <c r="A112" s="45" t="s">
        <v>371</v>
      </c>
      <c r="B112" s="58" t="s">
        <v>371</v>
      </c>
      <c r="C112" s="46" t="s">
        <v>53</v>
      </c>
      <c r="D112" s="36" t="s">
        <v>372</v>
      </c>
      <c r="E112" s="44"/>
      <c r="F112" s="46">
        <v>0.0</v>
      </c>
      <c r="G112" s="44"/>
      <c r="H112" s="46">
        <v>0.0</v>
      </c>
      <c r="I112" s="44"/>
      <c r="J112" s="46" t="s">
        <v>57</v>
      </c>
      <c r="K112" s="44"/>
      <c r="L112" s="36" t="s">
        <v>373</v>
      </c>
      <c r="M112" s="47">
        <v>2.0</v>
      </c>
      <c r="N112" s="37"/>
      <c r="O112" s="46" t="s">
        <v>45</v>
      </c>
      <c r="P112" s="37"/>
      <c r="Q112" s="37"/>
      <c r="R112" s="37"/>
      <c r="S112" s="37"/>
      <c r="T112" s="37"/>
      <c r="U112" s="37"/>
    </row>
    <row r="113" ht="22.5" customHeight="1">
      <c r="A113" s="41" t="s">
        <v>374</v>
      </c>
      <c r="B113" s="38" t="s">
        <v>375</v>
      </c>
      <c r="C113" s="42" t="s">
        <v>57</v>
      </c>
      <c r="D113" s="40"/>
      <c r="E113" s="40"/>
      <c r="F113" s="42">
        <v>6.0</v>
      </c>
      <c r="G113" s="40"/>
      <c r="H113" s="42">
        <v>0.0</v>
      </c>
      <c r="I113" s="40"/>
      <c r="J113" s="42" t="s">
        <v>53</v>
      </c>
      <c r="K113" s="48" t="s">
        <v>376</v>
      </c>
      <c r="L113" s="40"/>
      <c r="M113" s="49">
        <v>2.0</v>
      </c>
      <c r="N113" s="39"/>
      <c r="O113" s="42" t="s">
        <v>48</v>
      </c>
      <c r="P113" s="39"/>
      <c r="Q113" s="39"/>
      <c r="R113" s="39"/>
      <c r="S113" s="39"/>
      <c r="T113" s="39"/>
      <c r="U113" s="39"/>
    </row>
    <row r="114" ht="22.5" customHeight="1">
      <c r="A114" s="45" t="s">
        <v>377</v>
      </c>
      <c r="B114" s="43" t="s">
        <v>378</v>
      </c>
      <c r="C114" s="46" t="s">
        <v>53</v>
      </c>
      <c r="D114" s="36" t="s">
        <v>379</v>
      </c>
      <c r="E114" s="44"/>
      <c r="F114" s="46">
        <v>0.0</v>
      </c>
      <c r="G114" s="44"/>
      <c r="H114" s="46">
        <v>0.0</v>
      </c>
      <c r="I114" s="44"/>
      <c r="J114" s="46" t="s">
        <v>57</v>
      </c>
      <c r="K114" s="44"/>
      <c r="L114" s="44"/>
      <c r="M114" s="47">
        <v>2.0</v>
      </c>
      <c r="N114" s="37"/>
      <c r="O114" s="46" t="s">
        <v>48</v>
      </c>
      <c r="P114" s="37"/>
      <c r="Q114" s="37"/>
      <c r="R114" s="37"/>
      <c r="S114" s="37"/>
      <c r="T114" s="37"/>
      <c r="U114" s="37"/>
    </row>
    <row r="115" ht="22.5" customHeight="1">
      <c r="A115" s="41" t="s">
        <v>380</v>
      </c>
      <c r="B115" s="38" t="s">
        <v>381</v>
      </c>
      <c r="C115" s="42" t="s">
        <v>53</v>
      </c>
      <c r="D115" s="50" t="s">
        <v>382</v>
      </c>
      <c r="E115" s="40"/>
      <c r="F115" s="42">
        <v>10.0</v>
      </c>
      <c r="G115" s="48" t="s">
        <v>383</v>
      </c>
      <c r="H115" s="42">
        <v>0.0</v>
      </c>
      <c r="I115" s="40"/>
      <c r="J115" s="42" t="s">
        <v>57</v>
      </c>
      <c r="K115" s="40"/>
      <c r="L115" s="48" t="s">
        <v>384</v>
      </c>
      <c r="M115" s="49">
        <v>2.0</v>
      </c>
      <c r="N115" s="39"/>
      <c r="O115" s="42" t="s">
        <v>76</v>
      </c>
      <c r="P115" s="39"/>
      <c r="Q115" s="39"/>
      <c r="R115" s="39"/>
      <c r="S115" s="39"/>
      <c r="T115" s="39"/>
      <c r="U115" s="39"/>
    </row>
    <row r="116" ht="22.5" customHeight="1">
      <c r="A116" s="45" t="s">
        <v>385</v>
      </c>
      <c r="B116" s="43" t="s">
        <v>386</v>
      </c>
      <c r="C116" s="46" t="s">
        <v>53</v>
      </c>
      <c r="D116" s="36" t="s">
        <v>387</v>
      </c>
      <c r="E116" s="36"/>
      <c r="F116" s="46">
        <v>0.0</v>
      </c>
      <c r="G116" s="44"/>
      <c r="H116" s="46">
        <v>0.0</v>
      </c>
      <c r="I116" s="44"/>
      <c r="J116" s="46" t="s">
        <v>57</v>
      </c>
      <c r="K116" s="44"/>
      <c r="L116" s="44"/>
      <c r="M116" s="47">
        <v>2.0</v>
      </c>
      <c r="N116" s="37"/>
      <c r="O116" s="46" t="s">
        <v>45</v>
      </c>
      <c r="P116" s="37"/>
      <c r="Q116" s="37"/>
      <c r="R116" s="37"/>
      <c r="S116" s="37"/>
      <c r="T116" s="37"/>
      <c r="U116" s="37"/>
    </row>
    <row r="117" ht="22.5" customHeight="1">
      <c r="A117" s="38" t="s">
        <v>388</v>
      </c>
      <c r="B117" s="42" t="s">
        <v>389</v>
      </c>
      <c r="C117" s="39"/>
      <c r="D117" s="40"/>
      <c r="E117" s="40"/>
      <c r="F117" s="39"/>
      <c r="G117" s="40"/>
      <c r="H117" s="39"/>
      <c r="I117" s="40"/>
      <c r="J117" s="39"/>
      <c r="K117" s="40"/>
      <c r="L117" s="40"/>
      <c r="M117" s="41"/>
      <c r="N117" s="39"/>
      <c r="O117" s="42" t="s">
        <v>45</v>
      </c>
      <c r="P117" s="39"/>
      <c r="Q117" s="39"/>
      <c r="R117" s="39"/>
      <c r="S117" s="39"/>
      <c r="T117" s="39"/>
      <c r="U117" s="39"/>
    </row>
    <row r="118" ht="22.5" customHeight="1">
      <c r="A118" s="43" t="s">
        <v>390</v>
      </c>
      <c r="B118" s="46" t="s">
        <v>391</v>
      </c>
      <c r="C118" s="37"/>
      <c r="D118" s="44"/>
      <c r="E118" s="44"/>
      <c r="F118" s="37"/>
      <c r="G118" s="44"/>
      <c r="H118" s="37"/>
      <c r="I118" s="44"/>
      <c r="J118" s="37"/>
      <c r="K118" s="44"/>
      <c r="L118" s="44"/>
      <c r="M118" s="45"/>
      <c r="N118" s="37"/>
      <c r="O118" s="46" t="s">
        <v>76</v>
      </c>
      <c r="P118" s="37"/>
      <c r="Q118" s="37"/>
      <c r="R118" s="37"/>
      <c r="S118" s="37"/>
      <c r="T118" s="37"/>
      <c r="U118" s="37"/>
    </row>
    <row r="119" ht="22.5" customHeight="1">
      <c r="A119" s="38" t="s">
        <v>392</v>
      </c>
      <c r="B119" s="42" t="s">
        <v>393</v>
      </c>
      <c r="C119" s="42" t="s">
        <v>53</v>
      </c>
      <c r="D119" s="59" t="s">
        <v>394</v>
      </c>
      <c r="E119" s="40"/>
      <c r="F119" s="42">
        <v>1.0</v>
      </c>
      <c r="G119" s="40"/>
      <c r="H119" s="42">
        <v>0.0</v>
      </c>
      <c r="I119" s="40"/>
      <c r="J119" s="42" t="s">
        <v>57</v>
      </c>
      <c r="K119" s="40"/>
      <c r="L119" s="48" t="s">
        <v>395</v>
      </c>
      <c r="M119" s="49">
        <v>2.0</v>
      </c>
      <c r="N119" s="39"/>
      <c r="O119" s="42" t="s">
        <v>48</v>
      </c>
      <c r="P119" s="39"/>
      <c r="Q119" s="39"/>
      <c r="R119" s="39"/>
      <c r="S119" s="39"/>
      <c r="T119" s="39"/>
      <c r="U119" s="39"/>
    </row>
    <row r="120" ht="22.5" customHeight="1">
      <c r="A120" s="45" t="s">
        <v>396</v>
      </c>
      <c r="B120" s="43" t="s">
        <v>397</v>
      </c>
      <c r="C120" s="46" t="s">
        <v>53</v>
      </c>
      <c r="D120" s="36" t="s">
        <v>398</v>
      </c>
      <c r="E120" s="37"/>
      <c r="F120" s="46">
        <v>1.0</v>
      </c>
      <c r="G120" s="36" t="s">
        <v>399</v>
      </c>
      <c r="H120" s="46">
        <v>0.0</v>
      </c>
      <c r="I120" s="37"/>
      <c r="J120" s="46" t="s">
        <v>53</v>
      </c>
      <c r="K120" s="36" t="s">
        <v>400</v>
      </c>
      <c r="L120" s="36" t="s">
        <v>401</v>
      </c>
      <c r="M120" s="47">
        <v>1.0</v>
      </c>
      <c r="N120" s="37"/>
      <c r="O120" s="46" t="s">
        <v>45</v>
      </c>
      <c r="P120" s="37"/>
      <c r="Q120" s="37"/>
      <c r="R120" s="37"/>
      <c r="S120" s="37"/>
      <c r="T120" s="37"/>
      <c r="U120" s="37"/>
    </row>
    <row r="121" ht="22.5" customHeight="1">
      <c r="A121" s="41" t="s">
        <v>402</v>
      </c>
      <c r="B121" s="38" t="s">
        <v>403</v>
      </c>
      <c r="C121" s="39"/>
      <c r="D121" s="40"/>
      <c r="E121" s="40"/>
      <c r="F121" s="39"/>
      <c r="G121" s="40"/>
      <c r="H121" s="39"/>
      <c r="I121" s="40"/>
      <c r="J121" s="39"/>
      <c r="K121" s="40"/>
      <c r="L121" s="40"/>
      <c r="M121" s="41"/>
      <c r="N121" s="39"/>
      <c r="O121" s="42" t="s">
        <v>48</v>
      </c>
      <c r="P121" s="39"/>
      <c r="Q121" s="39"/>
      <c r="R121" s="39"/>
      <c r="S121" s="39"/>
      <c r="T121" s="39"/>
      <c r="U121" s="39"/>
    </row>
    <row r="122" ht="22.5" customHeight="1">
      <c r="A122" s="45" t="s">
        <v>404</v>
      </c>
      <c r="B122" s="43" t="s">
        <v>405</v>
      </c>
      <c r="C122" s="46" t="s">
        <v>53</v>
      </c>
      <c r="D122" s="36" t="s">
        <v>406</v>
      </c>
      <c r="E122" s="44"/>
      <c r="F122" s="46">
        <v>12.0</v>
      </c>
      <c r="G122" s="44"/>
      <c r="H122" s="46">
        <v>0.0</v>
      </c>
      <c r="I122" s="44"/>
      <c r="J122" s="46" t="s">
        <v>53</v>
      </c>
      <c r="K122" s="36" t="s">
        <v>407</v>
      </c>
      <c r="L122" s="36" t="s">
        <v>408</v>
      </c>
      <c r="M122" s="47">
        <v>1.0</v>
      </c>
      <c r="N122" s="37"/>
      <c r="O122" s="46" t="s">
        <v>60</v>
      </c>
      <c r="P122" s="37"/>
      <c r="Q122" s="37"/>
      <c r="R122" s="37"/>
      <c r="S122" s="37"/>
      <c r="T122" s="37"/>
      <c r="U122" s="37"/>
    </row>
    <row r="123" ht="22.5" customHeight="1">
      <c r="A123" s="41" t="s">
        <v>409</v>
      </c>
      <c r="B123" s="38" t="s">
        <v>410</v>
      </c>
      <c r="C123" s="42" t="s">
        <v>53</v>
      </c>
      <c r="D123" s="50" t="s">
        <v>411</v>
      </c>
      <c r="E123" s="40"/>
      <c r="F123" s="42">
        <v>1.0</v>
      </c>
      <c r="G123" s="40"/>
      <c r="H123" s="42">
        <v>0.0</v>
      </c>
      <c r="I123" s="40"/>
      <c r="J123" s="42" t="s">
        <v>57</v>
      </c>
      <c r="K123" s="40"/>
      <c r="L123" s="48" t="s">
        <v>412</v>
      </c>
      <c r="M123" s="49">
        <v>2.0</v>
      </c>
      <c r="N123" s="39"/>
      <c r="O123" s="42" t="s">
        <v>48</v>
      </c>
      <c r="P123" s="39"/>
      <c r="Q123" s="39"/>
      <c r="R123" s="39"/>
      <c r="S123" s="39"/>
      <c r="T123" s="39"/>
      <c r="U123" s="39"/>
    </row>
    <row r="124" ht="22.5" customHeight="1">
      <c r="A124" s="43" t="s">
        <v>413</v>
      </c>
      <c r="B124" s="43" t="s">
        <v>414</v>
      </c>
      <c r="C124" s="46" t="s">
        <v>57</v>
      </c>
      <c r="D124" s="44"/>
      <c r="E124" s="36" t="s">
        <v>415</v>
      </c>
      <c r="F124" s="46">
        <v>1.0</v>
      </c>
      <c r="G124" s="36" t="s">
        <v>416</v>
      </c>
      <c r="H124" s="46">
        <v>0.0</v>
      </c>
      <c r="I124" s="44"/>
      <c r="J124" s="46" t="s">
        <v>53</v>
      </c>
      <c r="K124" s="36" t="s">
        <v>417</v>
      </c>
      <c r="L124" s="44"/>
      <c r="M124" s="47">
        <v>2.0</v>
      </c>
      <c r="N124" s="37"/>
      <c r="O124" s="46" t="s">
        <v>76</v>
      </c>
      <c r="P124" s="37"/>
      <c r="Q124" s="37"/>
      <c r="R124" s="37"/>
      <c r="S124" s="37"/>
      <c r="T124" s="37"/>
      <c r="U124" s="37"/>
    </row>
    <row r="125" ht="22.5" customHeight="1">
      <c r="A125" s="38" t="s">
        <v>418</v>
      </c>
      <c r="C125" s="39"/>
      <c r="D125" s="40"/>
      <c r="E125" s="40"/>
      <c r="F125" s="39"/>
      <c r="G125" s="40"/>
      <c r="H125" s="39"/>
      <c r="I125" s="40"/>
      <c r="J125" s="39"/>
      <c r="K125" s="40"/>
      <c r="L125" s="40"/>
      <c r="M125" s="41"/>
      <c r="N125" s="39"/>
      <c r="P125" s="39"/>
      <c r="Q125" s="39"/>
      <c r="R125" s="39"/>
      <c r="S125" s="39"/>
      <c r="T125" s="39"/>
      <c r="U125" s="39"/>
    </row>
    <row r="126" ht="22.5" customHeight="1">
      <c r="A126" s="45" t="s">
        <v>419</v>
      </c>
      <c r="B126" s="43" t="s">
        <v>420</v>
      </c>
      <c r="C126" s="46" t="s">
        <v>53</v>
      </c>
      <c r="D126" s="52" t="s">
        <v>421</v>
      </c>
      <c r="E126" s="44"/>
      <c r="F126" s="46">
        <v>0.0</v>
      </c>
      <c r="G126" s="44"/>
      <c r="H126" s="46">
        <v>0.0</v>
      </c>
      <c r="I126" s="44"/>
      <c r="J126" s="46" t="s">
        <v>53</v>
      </c>
      <c r="K126" s="36" t="s">
        <v>422</v>
      </c>
      <c r="L126" s="44"/>
      <c r="M126" s="47">
        <v>1.0</v>
      </c>
      <c r="N126" s="37"/>
      <c r="O126" s="46" t="s">
        <v>45</v>
      </c>
      <c r="P126" s="37"/>
      <c r="Q126" s="37"/>
      <c r="R126" s="37"/>
      <c r="S126" s="37"/>
      <c r="T126" s="37"/>
      <c r="U126" s="37"/>
    </row>
    <row r="127" ht="22.5" customHeight="1">
      <c r="A127" s="41" t="s">
        <v>423</v>
      </c>
      <c r="B127" s="38" t="s">
        <v>424</v>
      </c>
      <c r="C127" s="42" t="s">
        <v>57</v>
      </c>
      <c r="D127" s="40"/>
      <c r="E127" s="50" t="s">
        <v>425</v>
      </c>
      <c r="F127" s="42">
        <v>0.0</v>
      </c>
      <c r="G127" s="40"/>
      <c r="H127" s="42">
        <v>0.0</v>
      </c>
      <c r="I127" s="40"/>
      <c r="J127" s="42" t="s">
        <v>57</v>
      </c>
      <c r="K127" s="40"/>
      <c r="L127" s="48" t="s">
        <v>426</v>
      </c>
      <c r="M127" s="49">
        <v>3.0</v>
      </c>
      <c r="N127" s="39"/>
      <c r="O127" s="42" t="s">
        <v>48</v>
      </c>
      <c r="P127" s="39"/>
      <c r="Q127" s="39"/>
      <c r="R127" s="39"/>
      <c r="S127" s="39"/>
      <c r="T127" s="39"/>
      <c r="U127" s="39"/>
    </row>
    <row r="128" ht="22.5" customHeight="1">
      <c r="A128" s="45" t="s">
        <v>427</v>
      </c>
      <c r="B128" s="43" t="s">
        <v>428</v>
      </c>
      <c r="C128" s="46" t="s">
        <v>57</v>
      </c>
      <c r="D128" s="44"/>
      <c r="E128" s="44"/>
      <c r="F128" s="46">
        <v>0.0</v>
      </c>
      <c r="G128" s="44"/>
      <c r="H128" s="46">
        <v>0.0</v>
      </c>
      <c r="I128" s="44"/>
      <c r="J128" s="46" t="s">
        <v>57</v>
      </c>
      <c r="K128" s="44"/>
      <c r="L128" s="44"/>
      <c r="M128" s="47">
        <v>3.0</v>
      </c>
      <c r="N128" s="37"/>
      <c r="O128" s="46" t="s">
        <v>48</v>
      </c>
      <c r="P128" s="37"/>
      <c r="Q128" s="37"/>
      <c r="R128" s="37"/>
      <c r="S128" s="37"/>
      <c r="T128" s="37"/>
      <c r="U128" s="37"/>
    </row>
    <row r="129" ht="22.5" customHeight="1">
      <c r="A129" s="41" t="s">
        <v>429</v>
      </c>
      <c r="B129" s="38" t="s">
        <v>430</v>
      </c>
      <c r="C129" s="42" t="s">
        <v>57</v>
      </c>
      <c r="D129" s="40"/>
      <c r="E129" s="50" t="s">
        <v>431</v>
      </c>
      <c r="F129" s="42">
        <v>0.0</v>
      </c>
      <c r="G129" s="40"/>
      <c r="H129" s="42">
        <v>0.0</v>
      </c>
      <c r="I129" s="40"/>
      <c r="J129" s="42" t="s">
        <v>57</v>
      </c>
      <c r="K129" s="40"/>
      <c r="L129" s="48" t="s">
        <v>432</v>
      </c>
      <c r="M129" s="49">
        <v>2.0</v>
      </c>
      <c r="N129" s="39"/>
      <c r="O129" s="42" t="s">
        <v>48</v>
      </c>
      <c r="P129" s="39"/>
      <c r="Q129" s="39"/>
      <c r="R129" s="39"/>
      <c r="S129" s="39"/>
      <c r="T129" s="39"/>
      <c r="U129" s="39"/>
    </row>
    <row r="130" ht="22.5" customHeight="1">
      <c r="A130" s="45" t="s">
        <v>433</v>
      </c>
      <c r="B130" s="43" t="s">
        <v>434</v>
      </c>
      <c r="C130" s="46" t="s">
        <v>57</v>
      </c>
      <c r="D130" s="44"/>
      <c r="E130" s="36" t="s">
        <v>435</v>
      </c>
      <c r="F130" s="46">
        <v>0.0</v>
      </c>
      <c r="G130" s="44"/>
      <c r="H130" s="46">
        <v>0.0</v>
      </c>
      <c r="I130" s="44"/>
      <c r="J130" s="46" t="s">
        <v>57</v>
      </c>
      <c r="K130" s="44"/>
      <c r="L130" s="44"/>
      <c r="M130" s="47">
        <v>3.0</v>
      </c>
      <c r="N130" s="37"/>
      <c r="O130" s="46" t="s">
        <v>48</v>
      </c>
      <c r="P130" s="37"/>
      <c r="Q130" s="37"/>
      <c r="R130" s="37"/>
      <c r="S130" s="37"/>
      <c r="T130" s="37"/>
      <c r="U130" s="37"/>
    </row>
    <row r="131" ht="22.5" customHeight="1">
      <c r="A131" s="41" t="s">
        <v>436</v>
      </c>
      <c r="B131" s="38" t="s">
        <v>437</v>
      </c>
      <c r="C131" s="42" t="s">
        <v>57</v>
      </c>
      <c r="D131" s="40"/>
      <c r="E131" s="40"/>
      <c r="F131" s="42">
        <v>0.0</v>
      </c>
      <c r="G131" s="40"/>
      <c r="H131" s="42">
        <v>0.0</v>
      </c>
      <c r="I131" s="40"/>
      <c r="J131" s="42" t="s">
        <v>57</v>
      </c>
      <c r="K131" s="40"/>
      <c r="L131" s="48" t="s">
        <v>438</v>
      </c>
      <c r="M131" s="49">
        <v>3.0</v>
      </c>
      <c r="N131" s="39"/>
      <c r="O131" s="42" t="s">
        <v>48</v>
      </c>
      <c r="P131" s="39"/>
      <c r="Q131" s="39"/>
      <c r="R131" s="39"/>
      <c r="S131" s="39"/>
      <c r="T131" s="39"/>
      <c r="U131" s="39"/>
    </row>
    <row r="132" ht="22.5" customHeight="1">
      <c r="A132" s="45" t="s">
        <v>439</v>
      </c>
      <c r="B132" s="43" t="s">
        <v>440</v>
      </c>
      <c r="C132" s="46" t="s">
        <v>57</v>
      </c>
      <c r="D132" s="44"/>
      <c r="E132" s="44"/>
      <c r="F132" s="46">
        <v>0.0</v>
      </c>
      <c r="G132" s="44"/>
      <c r="H132" s="46">
        <v>0.0</v>
      </c>
      <c r="I132" s="44"/>
      <c r="J132" s="46" t="s">
        <v>57</v>
      </c>
      <c r="K132" s="44"/>
      <c r="L132" s="44"/>
      <c r="M132" s="47">
        <v>3.0</v>
      </c>
      <c r="N132" s="37"/>
      <c r="O132" s="46" t="s">
        <v>48</v>
      </c>
      <c r="P132" s="37"/>
      <c r="Q132" s="37"/>
      <c r="R132" s="37"/>
      <c r="S132" s="37"/>
      <c r="T132" s="37"/>
      <c r="U132" s="37"/>
    </row>
    <row r="133" ht="22.5" customHeight="1">
      <c r="A133" s="41" t="s">
        <v>441</v>
      </c>
      <c r="C133" s="42" t="s">
        <v>57</v>
      </c>
      <c r="D133" s="40"/>
      <c r="E133" s="40"/>
      <c r="F133" s="42">
        <v>0.0</v>
      </c>
      <c r="G133" s="40"/>
      <c r="H133" s="42">
        <v>0.0</v>
      </c>
      <c r="I133" s="40"/>
      <c r="J133" s="42" t="s">
        <v>57</v>
      </c>
      <c r="K133" s="40"/>
      <c r="L133" s="40"/>
      <c r="M133" s="49">
        <v>3.0</v>
      </c>
      <c r="N133" s="39"/>
      <c r="P133" s="39"/>
      <c r="Q133" s="39"/>
      <c r="R133" s="39"/>
      <c r="S133" s="39"/>
      <c r="T133" s="39"/>
      <c r="U133" s="39"/>
    </row>
    <row r="134" ht="22.5" customHeight="1">
      <c r="A134" s="43" t="s">
        <v>442</v>
      </c>
      <c r="B134" s="46" t="s">
        <v>443</v>
      </c>
      <c r="C134" s="46" t="s">
        <v>53</v>
      </c>
      <c r="D134" s="36" t="s">
        <v>444</v>
      </c>
      <c r="E134" s="44"/>
      <c r="F134" s="46">
        <v>0.0</v>
      </c>
      <c r="G134" s="36" t="s">
        <v>445</v>
      </c>
      <c r="H134" s="46">
        <v>0.0</v>
      </c>
      <c r="I134" s="36" t="s">
        <v>446</v>
      </c>
      <c r="J134" s="46" t="s">
        <v>53</v>
      </c>
      <c r="K134" s="36" t="s">
        <v>447</v>
      </c>
      <c r="L134" s="36" t="s">
        <v>448</v>
      </c>
      <c r="M134" s="47">
        <v>1.0</v>
      </c>
      <c r="N134" s="37"/>
      <c r="O134" s="46" t="s">
        <v>449</v>
      </c>
      <c r="P134" s="37"/>
      <c r="Q134" s="37"/>
      <c r="R134" s="37"/>
      <c r="S134" s="37"/>
      <c r="T134" s="37"/>
      <c r="U134" s="37"/>
    </row>
    <row r="135" ht="22.5" customHeight="1">
      <c r="A135" s="41" t="s">
        <v>450</v>
      </c>
      <c r="B135" s="38" t="s">
        <v>451</v>
      </c>
      <c r="C135" s="42" t="s">
        <v>57</v>
      </c>
      <c r="D135" s="40"/>
      <c r="E135" s="40"/>
      <c r="F135" s="42">
        <v>0.0</v>
      </c>
      <c r="G135" s="40"/>
      <c r="H135" s="42">
        <v>0.0</v>
      </c>
      <c r="I135" s="40"/>
      <c r="J135" s="42" t="s">
        <v>53</v>
      </c>
      <c r="K135" s="48" t="s">
        <v>452</v>
      </c>
      <c r="L135" s="40"/>
      <c r="M135" s="49">
        <v>2.0</v>
      </c>
      <c r="N135" s="39"/>
      <c r="O135" s="42" t="s">
        <v>48</v>
      </c>
      <c r="P135" s="39"/>
      <c r="Q135" s="39"/>
      <c r="R135" s="39"/>
      <c r="S135" s="39"/>
      <c r="T135" s="39"/>
      <c r="U135" s="39"/>
    </row>
    <row r="136" ht="22.5" customHeight="1">
      <c r="A136" s="45" t="s">
        <v>453</v>
      </c>
      <c r="B136" s="43" t="s">
        <v>454</v>
      </c>
      <c r="C136" s="46" t="s">
        <v>53</v>
      </c>
      <c r="D136" s="52" t="s">
        <v>455</v>
      </c>
      <c r="E136" s="44"/>
      <c r="F136" s="46">
        <v>3.0</v>
      </c>
      <c r="G136" s="36" t="s">
        <v>456</v>
      </c>
      <c r="H136" s="46">
        <v>0.0</v>
      </c>
      <c r="I136" s="44"/>
      <c r="J136" s="46" t="s">
        <v>53</v>
      </c>
      <c r="K136" s="36" t="s">
        <v>457</v>
      </c>
      <c r="L136" s="44"/>
      <c r="M136" s="47">
        <v>1.0</v>
      </c>
      <c r="N136" s="37"/>
      <c r="O136" s="46" t="s">
        <v>76</v>
      </c>
      <c r="P136" s="37"/>
      <c r="Q136" s="37"/>
      <c r="R136" s="37"/>
      <c r="S136" s="37"/>
      <c r="T136" s="37"/>
      <c r="U136" s="37"/>
    </row>
    <row r="137" ht="22.5" customHeight="1">
      <c r="A137" s="41" t="s">
        <v>458</v>
      </c>
      <c r="B137" s="38" t="s">
        <v>459</v>
      </c>
      <c r="C137" s="42" t="s">
        <v>57</v>
      </c>
      <c r="D137" s="40"/>
      <c r="E137" s="48" t="s">
        <v>460</v>
      </c>
      <c r="F137" s="42">
        <v>0.0</v>
      </c>
      <c r="G137" s="40"/>
      <c r="H137" s="42">
        <v>0.0</v>
      </c>
      <c r="I137" s="48" t="s">
        <v>461</v>
      </c>
      <c r="J137" s="42" t="s">
        <v>53</v>
      </c>
      <c r="K137" s="48" t="s">
        <v>462</v>
      </c>
      <c r="L137" s="40"/>
      <c r="M137" s="49">
        <v>2.0</v>
      </c>
      <c r="N137" s="39"/>
      <c r="O137" s="42" t="s">
        <v>48</v>
      </c>
      <c r="P137" s="39"/>
      <c r="Q137" s="39"/>
      <c r="R137" s="39"/>
      <c r="S137" s="39"/>
      <c r="T137" s="39"/>
      <c r="U137" s="39"/>
    </row>
    <row r="138" ht="22.5" customHeight="1">
      <c r="A138" s="45" t="s">
        <v>463</v>
      </c>
      <c r="B138" s="43" t="s">
        <v>464</v>
      </c>
      <c r="C138" s="46" t="s">
        <v>57</v>
      </c>
      <c r="D138" s="44"/>
      <c r="E138" s="44"/>
      <c r="F138" s="46">
        <v>0.0</v>
      </c>
      <c r="G138" s="44"/>
      <c r="H138" s="46">
        <v>0.0</v>
      </c>
      <c r="I138" s="44"/>
      <c r="J138" s="46" t="s">
        <v>57</v>
      </c>
      <c r="K138" s="44"/>
      <c r="L138" s="44"/>
      <c r="M138" s="47">
        <v>3.0</v>
      </c>
      <c r="N138" s="37"/>
      <c r="O138" s="46" t="s">
        <v>48</v>
      </c>
      <c r="P138" s="37"/>
      <c r="Q138" s="37"/>
      <c r="R138" s="37"/>
      <c r="S138" s="37"/>
      <c r="T138" s="37"/>
      <c r="U138" s="37"/>
    </row>
    <row r="139" ht="22.5" customHeight="1">
      <c r="A139" s="41" t="s">
        <v>465</v>
      </c>
      <c r="B139" s="38" t="s">
        <v>466</v>
      </c>
      <c r="C139" s="42" t="s">
        <v>57</v>
      </c>
      <c r="D139" s="40"/>
      <c r="E139" s="40"/>
      <c r="F139" s="42">
        <v>0.0</v>
      </c>
      <c r="G139" s="40"/>
      <c r="H139" s="42">
        <v>0.0</v>
      </c>
      <c r="I139" s="40"/>
      <c r="J139" s="42" t="s">
        <v>57</v>
      </c>
      <c r="K139" s="40"/>
      <c r="L139" s="40"/>
      <c r="M139" s="49">
        <v>3.0</v>
      </c>
      <c r="N139" s="39"/>
      <c r="O139" s="42" t="s">
        <v>48</v>
      </c>
      <c r="P139" s="39"/>
      <c r="Q139" s="39"/>
      <c r="R139" s="39"/>
      <c r="S139" s="39"/>
      <c r="T139" s="39"/>
      <c r="U139" s="39"/>
    </row>
    <row r="140" ht="22.5" customHeight="1">
      <c r="A140" s="45" t="s">
        <v>467</v>
      </c>
      <c r="B140" s="43" t="s">
        <v>468</v>
      </c>
      <c r="C140" s="37"/>
      <c r="D140" s="44"/>
      <c r="E140" s="44"/>
      <c r="F140" s="37"/>
      <c r="G140" s="44"/>
      <c r="H140" s="37"/>
      <c r="I140" s="44"/>
      <c r="J140" s="37"/>
      <c r="K140" s="44"/>
      <c r="L140" s="44"/>
      <c r="M140" s="45"/>
      <c r="N140" s="37"/>
      <c r="O140" s="46" t="s">
        <v>48</v>
      </c>
      <c r="P140" s="37"/>
      <c r="Q140" s="37"/>
      <c r="R140" s="37"/>
      <c r="S140" s="37"/>
      <c r="T140" s="37"/>
      <c r="U140" s="37"/>
    </row>
    <row r="141" ht="22.5" customHeight="1">
      <c r="A141" s="41" t="s">
        <v>469</v>
      </c>
      <c r="B141" s="38" t="s">
        <v>470</v>
      </c>
      <c r="C141" s="39"/>
      <c r="D141" s="40"/>
      <c r="E141" s="40"/>
      <c r="F141" s="39"/>
      <c r="G141" s="40"/>
      <c r="H141" s="39"/>
      <c r="I141" s="40"/>
      <c r="J141" s="39"/>
      <c r="K141" s="40"/>
      <c r="L141" s="40"/>
      <c r="M141" s="41"/>
      <c r="N141" s="39"/>
      <c r="O141" s="42" t="s">
        <v>48</v>
      </c>
      <c r="P141" s="39"/>
      <c r="Q141" s="39"/>
      <c r="R141" s="39"/>
      <c r="S141" s="39"/>
      <c r="T141" s="39"/>
      <c r="U141" s="39"/>
    </row>
    <row r="142" ht="22.5" customHeight="1">
      <c r="A142" s="45" t="s">
        <v>471</v>
      </c>
      <c r="B142" s="43" t="s">
        <v>472</v>
      </c>
      <c r="C142" s="46" t="s">
        <v>57</v>
      </c>
      <c r="D142" s="44"/>
      <c r="E142" s="44"/>
      <c r="F142" s="46">
        <v>0.0</v>
      </c>
      <c r="G142" s="44"/>
      <c r="H142" s="46">
        <v>0.0</v>
      </c>
      <c r="I142" s="44"/>
      <c r="J142" s="46" t="s">
        <v>57</v>
      </c>
      <c r="K142" s="44"/>
      <c r="L142" s="44"/>
      <c r="M142" s="47">
        <v>3.0</v>
      </c>
      <c r="N142" s="37"/>
      <c r="O142" s="46" t="s">
        <v>48</v>
      </c>
      <c r="P142" s="37"/>
      <c r="Q142" s="37"/>
      <c r="R142" s="37"/>
      <c r="S142" s="37"/>
      <c r="T142" s="37"/>
      <c r="U142" s="37"/>
    </row>
    <row r="143" ht="22.5" customHeight="1">
      <c r="A143" s="41" t="s">
        <v>473</v>
      </c>
      <c r="B143" s="38" t="s">
        <v>474</v>
      </c>
      <c r="C143" s="42" t="s">
        <v>53</v>
      </c>
      <c r="D143" s="59" t="s">
        <v>475</v>
      </c>
      <c r="E143" s="40"/>
      <c r="F143" s="42">
        <v>4.0</v>
      </c>
      <c r="G143" s="40"/>
      <c r="H143" s="42">
        <v>0.0</v>
      </c>
      <c r="I143" s="40"/>
      <c r="J143" s="42" t="s">
        <v>53</v>
      </c>
      <c r="K143" s="48" t="s">
        <v>476</v>
      </c>
      <c r="L143" s="48" t="s">
        <v>477</v>
      </c>
      <c r="M143" s="49">
        <v>1.0</v>
      </c>
      <c r="N143" s="39"/>
      <c r="O143" s="42" t="s">
        <v>76</v>
      </c>
      <c r="P143" s="39"/>
      <c r="Q143" s="39"/>
      <c r="R143" s="39"/>
      <c r="S143" s="39"/>
      <c r="T143" s="39"/>
      <c r="U143" s="39"/>
    </row>
    <row r="144" ht="22.5" customHeight="1">
      <c r="A144" s="45" t="s">
        <v>478</v>
      </c>
      <c r="C144" s="46" t="s">
        <v>53</v>
      </c>
      <c r="D144" s="36" t="s">
        <v>479</v>
      </c>
      <c r="E144" s="44"/>
      <c r="F144" s="46">
        <v>35.0</v>
      </c>
      <c r="G144" s="36" t="s">
        <v>480</v>
      </c>
      <c r="H144" s="46">
        <v>2.0</v>
      </c>
      <c r="I144" s="36" t="s">
        <v>481</v>
      </c>
      <c r="J144" s="46" t="s">
        <v>53</v>
      </c>
      <c r="K144" s="36" t="s">
        <v>482</v>
      </c>
      <c r="L144" s="36" t="s">
        <v>483</v>
      </c>
      <c r="M144" s="47">
        <v>1.0</v>
      </c>
      <c r="N144" s="37"/>
      <c r="P144" s="37"/>
      <c r="Q144" s="37"/>
      <c r="R144" s="37"/>
      <c r="S144" s="37"/>
      <c r="T144" s="37"/>
      <c r="U144" s="37"/>
    </row>
    <row r="145" ht="22.5" customHeight="1">
      <c r="A145" s="38" t="s">
        <v>484</v>
      </c>
      <c r="B145" s="38" t="s">
        <v>485</v>
      </c>
      <c r="C145" s="42" t="s">
        <v>57</v>
      </c>
      <c r="D145" s="40"/>
      <c r="E145" s="40"/>
      <c r="F145" s="42">
        <v>55.0</v>
      </c>
      <c r="G145" s="48" t="s">
        <v>486</v>
      </c>
      <c r="H145" s="42">
        <v>2.0</v>
      </c>
      <c r="I145" s="40"/>
      <c r="J145" s="42" t="s">
        <v>57</v>
      </c>
      <c r="K145" s="48"/>
      <c r="L145" s="48" t="s">
        <v>487</v>
      </c>
      <c r="M145" s="49">
        <v>3.0</v>
      </c>
      <c r="N145" s="39"/>
      <c r="O145" s="42" t="s">
        <v>48</v>
      </c>
      <c r="P145" s="39"/>
      <c r="Q145" s="39"/>
      <c r="R145" s="39"/>
      <c r="S145" s="39"/>
      <c r="T145" s="39"/>
      <c r="U145" s="39"/>
    </row>
    <row r="146" ht="22.5" customHeight="1">
      <c r="A146" s="45" t="s">
        <v>488</v>
      </c>
      <c r="B146" s="43" t="s">
        <v>489</v>
      </c>
      <c r="C146" s="46" t="s">
        <v>53</v>
      </c>
      <c r="D146" s="36" t="s">
        <v>490</v>
      </c>
      <c r="E146" s="44"/>
      <c r="F146" s="46">
        <v>2.0</v>
      </c>
      <c r="G146" s="44"/>
      <c r="H146" s="46">
        <v>0.0</v>
      </c>
      <c r="I146" s="44"/>
      <c r="J146" s="46" t="s">
        <v>57</v>
      </c>
      <c r="K146" s="44"/>
      <c r="L146" s="36" t="s">
        <v>491</v>
      </c>
      <c r="M146" s="47">
        <v>2.0</v>
      </c>
      <c r="N146" s="37"/>
      <c r="O146" s="46" t="s">
        <v>48</v>
      </c>
      <c r="P146" s="37"/>
      <c r="Q146" s="37"/>
      <c r="R146" s="37"/>
      <c r="S146" s="37"/>
      <c r="T146" s="37"/>
      <c r="U146" s="37"/>
    </row>
    <row r="147" ht="22.5" customHeight="1">
      <c r="A147" s="41" t="s">
        <v>492</v>
      </c>
      <c r="C147" s="42" t="s">
        <v>57</v>
      </c>
      <c r="D147" s="40"/>
      <c r="E147" s="40"/>
      <c r="F147" s="42">
        <v>0.0</v>
      </c>
      <c r="G147" s="40"/>
      <c r="H147" s="42">
        <v>0.0</v>
      </c>
      <c r="I147" s="40"/>
      <c r="J147" s="42" t="s">
        <v>57</v>
      </c>
      <c r="K147" s="40"/>
      <c r="L147" s="40"/>
      <c r="M147" s="49">
        <v>3.0</v>
      </c>
      <c r="N147" s="39"/>
      <c r="P147" s="39"/>
      <c r="Q147" s="39"/>
      <c r="R147" s="39"/>
      <c r="S147" s="39"/>
      <c r="T147" s="39"/>
      <c r="U147" s="39"/>
    </row>
    <row r="148" ht="22.5" customHeight="1">
      <c r="A148" s="43" t="s">
        <v>493</v>
      </c>
      <c r="B148" s="43" t="s">
        <v>494</v>
      </c>
      <c r="C148" s="46" t="s">
        <v>57</v>
      </c>
      <c r="D148" s="44"/>
      <c r="E148" s="52" t="s">
        <v>495</v>
      </c>
      <c r="F148" s="46">
        <v>0.0</v>
      </c>
      <c r="G148" s="44"/>
      <c r="H148" s="46">
        <v>0.0</v>
      </c>
      <c r="I148" s="44"/>
      <c r="J148" s="46" t="s">
        <v>57</v>
      </c>
      <c r="K148" s="44"/>
      <c r="L148" s="36" t="s">
        <v>496</v>
      </c>
      <c r="M148" s="47">
        <v>1.0</v>
      </c>
      <c r="N148" s="46">
        <v>1.0</v>
      </c>
      <c r="O148" s="46" t="s">
        <v>48</v>
      </c>
      <c r="P148" s="37"/>
      <c r="Q148" s="37"/>
      <c r="R148" s="37"/>
      <c r="S148" s="37"/>
      <c r="T148" s="37"/>
      <c r="U148" s="37"/>
    </row>
    <row r="149" ht="22.5" customHeight="1">
      <c r="A149" s="41" t="s">
        <v>497</v>
      </c>
      <c r="B149" s="38" t="s">
        <v>498</v>
      </c>
      <c r="C149" s="42" t="s">
        <v>57</v>
      </c>
      <c r="D149" s="40"/>
      <c r="E149" s="40"/>
      <c r="F149" s="42">
        <v>0.0</v>
      </c>
      <c r="G149" s="40"/>
      <c r="H149" s="42">
        <v>0.0</v>
      </c>
      <c r="I149" s="40"/>
      <c r="J149" s="42" t="s">
        <v>57</v>
      </c>
      <c r="K149" s="40"/>
      <c r="L149" s="40"/>
      <c r="M149" s="49">
        <v>3.0</v>
      </c>
      <c r="N149" s="39"/>
      <c r="O149" s="42" t="s">
        <v>48</v>
      </c>
      <c r="P149" s="39"/>
      <c r="Q149" s="39"/>
      <c r="R149" s="39"/>
      <c r="S149" s="39"/>
      <c r="T149" s="39"/>
      <c r="U149" s="39"/>
    </row>
    <row r="150" ht="22.5" customHeight="1">
      <c r="A150" s="45" t="s">
        <v>499</v>
      </c>
      <c r="B150" s="43" t="s">
        <v>499</v>
      </c>
      <c r="C150" s="46" t="s">
        <v>53</v>
      </c>
      <c r="D150" s="36" t="s">
        <v>500</v>
      </c>
      <c r="E150" s="44"/>
      <c r="F150" s="46">
        <v>6.0</v>
      </c>
      <c r="G150" s="44"/>
      <c r="H150" s="46">
        <v>0.0</v>
      </c>
      <c r="I150" s="44"/>
      <c r="J150" s="46" t="s">
        <v>53</v>
      </c>
      <c r="K150" s="36" t="s">
        <v>501</v>
      </c>
      <c r="L150" s="44"/>
      <c r="M150" s="47">
        <v>1.0</v>
      </c>
      <c r="N150" s="37"/>
      <c r="O150" s="46" t="s">
        <v>76</v>
      </c>
      <c r="P150" s="37"/>
      <c r="Q150" s="37"/>
      <c r="R150" s="37"/>
      <c r="S150" s="37"/>
      <c r="T150" s="37"/>
      <c r="U150" s="37"/>
    </row>
    <row r="151" ht="22.5" customHeight="1">
      <c r="A151" s="38" t="s">
        <v>502</v>
      </c>
      <c r="B151" s="38" t="s">
        <v>503</v>
      </c>
      <c r="C151" s="42" t="s">
        <v>57</v>
      </c>
      <c r="D151" s="40"/>
      <c r="E151" s="40"/>
      <c r="F151" s="42">
        <v>0.0</v>
      </c>
      <c r="G151" s="40"/>
      <c r="H151" s="42">
        <v>0.0</v>
      </c>
      <c r="I151" s="40"/>
      <c r="J151" s="42" t="s">
        <v>57</v>
      </c>
      <c r="K151" s="40"/>
      <c r="L151" s="40"/>
      <c r="M151" s="49">
        <v>3.0</v>
      </c>
      <c r="N151" s="39"/>
      <c r="O151" s="42" t="s">
        <v>48</v>
      </c>
      <c r="P151" s="39"/>
      <c r="Q151" s="39"/>
      <c r="R151" s="39"/>
      <c r="S151" s="39"/>
      <c r="T151" s="39"/>
      <c r="U151" s="39"/>
    </row>
    <row r="152" ht="22.5" customHeight="1">
      <c r="A152" s="45" t="s">
        <v>504</v>
      </c>
      <c r="B152" s="43" t="s">
        <v>505</v>
      </c>
      <c r="C152" s="37"/>
      <c r="D152" s="44"/>
      <c r="E152" s="44"/>
      <c r="F152" s="37"/>
      <c r="G152" s="44"/>
      <c r="H152" s="37"/>
      <c r="I152" s="44"/>
      <c r="J152" s="37"/>
      <c r="K152" s="44"/>
      <c r="L152" s="44"/>
      <c r="M152" s="45"/>
      <c r="N152" s="37"/>
      <c r="O152" s="46" t="s">
        <v>45</v>
      </c>
      <c r="P152" s="37"/>
      <c r="Q152" s="37"/>
      <c r="R152" s="37"/>
      <c r="S152" s="37"/>
      <c r="T152" s="37"/>
      <c r="U152" s="37"/>
    </row>
    <row r="153" ht="22.5" customHeight="1">
      <c r="A153" s="41" t="s">
        <v>506</v>
      </c>
      <c r="B153" s="38" t="s">
        <v>507</v>
      </c>
      <c r="C153" s="42" t="s">
        <v>53</v>
      </c>
      <c r="D153" s="48" t="s">
        <v>508</v>
      </c>
      <c r="E153" s="40"/>
      <c r="F153" s="42">
        <v>0.0</v>
      </c>
      <c r="G153" s="40"/>
      <c r="H153" s="42">
        <v>0.0</v>
      </c>
      <c r="I153" s="40"/>
      <c r="J153" s="42" t="s">
        <v>53</v>
      </c>
      <c r="K153" s="48" t="s">
        <v>509</v>
      </c>
      <c r="L153" s="40"/>
      <c r="M153" s="49">
        <v>1.0</v>
      </c>
      <c r="N153" s="39"/>
      <c r="O153" s="42" t="s">
        <v>48</v>
      </c>
      <c r="P153" s="39"/>
      <c r="Q153" s="39"/>
      <c r="R153" s="39"/>
      <c r="S153" s="39"/>
      <c r="T153" s="39"/>
      <c r="U153" s="39"/>
    </row>
    <row r="154" ht="22.5" customHeight="1">
      <c r="A154" s="43" t="s">
        <v>510</v>
      </c>
      <c r="B154" s="43" t="s">
        <v>511</v>
      </c>
      <c r="C154" s="46" t="s">
        <v>53</v>
      </c>
      <c r="D154" s="36" t="s">
        <v>512</v>
      </c>
      <c r="E154" s="44"/>
      <c r="F154" s="46">
        <v>1.0</v>
      </c>
      <c r="G154" s="36" t="s">
        <v>513</v>
      </c>
      <c r="H154" s="46">
        <v>0.0</v>
      </c>
      <c r="I154" s="44"/>
      <c r="J154" s="46" t="s">
        <v>57</v>
      </c>
      <c r="K154" s="44"/>
      <c r="L154" s="44"/>
      <c r="M154" s="47">
        <v>2.0</v>
      </c>
      <c r="N154" s="37"/>
      <c r="O154" s="46" t="s">
        <v>76</v>
      </c>
      <c r="P154" s="37"/>
      <c r="Q154" s="37"/>
      <c r="R154" s="37"/>
      <c r="S154" s="37"/>
      <c r="T154" s="37"/>
      <c r="U154" s="37"/>
    </row>
    <row r="155" ht="22.5" customHeight="1">
      <c r="A155" s="41" t="s">
        <v>514</v>
      </c>
      <c r="B155" s="38" t="s">
        <v>515</v>
      </c>
      <c r="C155" s="42" t="s">
        <v>57</v>
      </c>
      <c r="D155" s="40"/>
      <c r="E155" s="50" t="s">
        <v>516</v>
      </c>
      <c r="F155" s="42">
        <v>0.0</v>
      </c>
      <c r="G155" s="40"/>
      <c r="H155" s="42">
        <v>0.0</v>
      </c>
      <c r="I155" s="40"/>
      <c r="J155" s="42" t="s">
        <v>53</v>
      </c>
      <c r="K155" s="48" t="s">
        <v>517</v>
      </c>
      <c r="L155" s="48" t="s">
        <v>518</v>
      </c>
      <c r="M155" s="49">
        <v>2.0</v>
      </c>
      <c r="N155" s="39"/>
      <c r="O155" s="42" t="s">
        <v>48</v>
      </c>
      <c r="P155" s="39"/>
      <c r="Q155" s="39"/>
      <c r="R155" s="39"/>
      <c r="S155" s="39"/>
      <c r="T155" s="39"/>
      <c r="U155" s="39"/>
    </row>
    <row r="156" ht="22.5" customHeight="1">
      <c r="A156" s="45" t="s">
        <v>519</v>
      </c>
      <c r="B156" s="43" t="s">
        <v>520</v>
      </c>
      <c r="C156" s="46" t="s">
        <v>53</v>
      </c>
      <c r="D156" s="36" t="s">
        <v>521</v>
      </c>
      <c r="E156" s="44"/>
      <c r="F156" s="46">
        <v>13.0</v>
      </c>
      <c r="G156" s="36" t="s">
        <v>522</v>
      </c>
      <c r="H156" s="46">
        <v>2.0</v>
      </c>
      <c r="I156" s="44"/>
      <c r="J156" s="46" t="s">
        <v>53</v>
      </c>
      <c r="K156" s="36" t="s">
        <v>111</v>
      </c>
      <c r="L156" s="44"/>
      <c r="M156" s="47">
        <v>1.0</v>
      </c>
      <c r="N156" s="37"/>
      <c r="O156" s="46" t="s">
        <v>60</v>
      </c>
      <c r="P156" s="37"/>
      <c r="Q156" s="37"/>
      <c r="R156" s="37"/>
      <c r="S156" s="37"/>
      <c r="T156" s="37"/>
      <c r="U156" s="37"/>
    </row>
    <row r="157" ht="22.5" customHeight="1">
      <c r="A157" s="38" t="s">
        <v>523</v>
      </c>
      <c r="B157" s="38" t="s">
        <v>524</v>
      </c>
      <c r="C157" s="39"/>
      <c r="D157" s="40"/>
      <c r="E157" s="40"/>
      <c r="F157" s="39"/>
      <c r="G157" s="40"/>
      <c r="H157" s="39"/>
      <c r="I157" s="40"/>
      <c r="J157" s="39"/>
      <c r="K157" s="40"/>
      <c r="L157" s="40"/>
      <c r="M157" s="41"/>
      <c r="N157" s="39"/>
      <c r="O157" s="42" t="s">
        <v>48</v>
      </c>
      <c r="P157" s="39"/>
      <c r="Q157" s="39"/>
      <c r="R157" s="39"/>
      <c r="S157" s="39"/>
      <c r="T157" s="39"/>
      <c r="U157" s="39"/>
    </row>
    <row r="158" ht="22.5" customHeight="1">
      <c r="A158" s="45" t="s">
        <v>525</v>
      </c>
      <c r="B158" s="43" t="s">
        <v>526</v>
      </c>
      <c r="C158" s="46" t="s">
        <v>57</v>
      </c>
      <c r="D158" s="37"/>
      <c r="E158" s="36" t="s">
        <v>527</v>
      </c>
      <c r="F158" s="46">
        <v>0.0</v>
      </c>
      <c r="G158" s="44"/>
      <c r="H158" s="46">
        <v>0.0</v>
      </c>
      <c r="I158" s="44"/>
      <c r="J158" s="46" t="s">
        <v>57</v>
      </c>
      <c r="K158" s="44"/>
      <c r="L158" s="44"/>
      <c r="M158" s="47">
        <v>3.0</v>
      </c>
      <c r="N158" s="37"/>
      <c r="O158" s="46" t="s">
        <v>76</v>
      </c>
      <c r="P158" s="37"/>
      <c r="Q158" s="37"/>
      <c r="R158" s="37"/>
      <c r="S158" s="37"/>
      <c r="T158" s="37"/>
      <c r="U158" s="37"/>
    </row>
    <row r="159" ht="22.5" customHeight="1">
      <c r="A159" s="41" t="s">
        <v>528</v>
      </c>
      <c r="B159" s="38" t="s">
        <v>529</v>
      </c>
      <c r="C159" s="42" t="s">
        <v>57</v>
      </c>
      <c r="D159" s="40"/>
      <c r="E159" s="40"/>
      <c r="F159" s="42"/>
      <c r="G159" s="40"/>
      <c r="H159" s="42"/>
      <c r="I159" s="40"/>
      <c r="J159" s="42" t="s">
        <v>57</v>
      </c>
      <c r="K159" s="40"/>
      <c r="L159" s="40"/>
      <c r="M159" s="49">
        <v>3.0</v>
      </c>
      <c r="N159" s="39"/>
      <c r="O159" s="42" t="s">
        <v>48</v>
      </c>
      <c r="P159" s="39"/>
      <c r="Q159" s="39"/>
      <c r="R159" s="39"/>
      <c r="S159" s="39"/>
      <c r="T159" s="39"/>
      <c r="U159" s="39"/>
    </row>
    <row r="160" ht="22.5" customHeight="1">
      <c r="A160" s="45" t="s">
        <v>530</v>
      </c>
      <c r="B160" s="43" t="s">
        <v>531</v>
      </c>
      <c r="C160" s="46" t="s">
        <v>57</v>
      </c>
      <c r="D160" s="44"/>
      <c r="E160" s="44"/>
      <c r="F160" s="46">
        <v>5.0</v>
      </c>
      <c r="G160" s="44"/>
      <c r="H160" s="46">
        <v>0.0</v>
      </c>
      <c r="I160" s="44"/>
      <c r="J160" s="46" t="s">
        <v>53</v>
      </c>
      <c r="K160" s="36" t="s">
        <v>532</v>
      </c>
      <c r="L160" s="36" t="s">
        <v>533</v>
      </c>
      <c r="M160" s="47">
        <v>2.0</v>
      </c>
      <c r="N160" s="37"/>
      <c r="O160" s="46" t="s">
        <v>48</v>
      </c>
      <c r="P160" s="37"/>
      <c r="Q160" s="37"/>
      <c r="R160" s="37"/>
      <c r="S160" s="37"/>
      <c r="T160" s="37"/>
      <c r="U160" s="37"/>
    </row>
    <row r="161" ht="22.5" customHeight="1">
      <c r="A161" s="41" t="s">
        <v>534</v>
      </c>
      <c r="B161" s="38" t="s">
        <v>535</v>
      </c>
      <c r="C161" s="39"/>
      <c r="D161" s="40"/>
      <c r="E161" s="40"/>
      <c r="F161" s="39"/>
      <c r="G161" s="40"/>
      <c r="H161" s="39"/>
      <c r="I161" s="40"/>
      <c r="J161" s="39"/>
      <c r="K161" s="40"/>
      <c r="L161" s="40"/>
      <c r="M161" s="41"/>
      <c r="N161" s="39"/>
      <c r="O161" s="42" t="s">
        <v>48</v>
      </c>
      <c r="P161" s="39"/>
      <c r="Q161" s="39"/>
      <c r="R161" s="39"/>
      <c r="S161" s="39"/>
      <c r="T161" s="39"/>
      <c r="U161" s="39"/>
    </row>
    <row r="162" ht="22.5" customHeight="1">
      <c r="A162" s="43" t="s">
        <v>536</v>
      </c>
      <c r="B162" s="43" t="s">
        <v>537</v>
      </c>
      <c r="C162" s="46" t="s">
        <v>57</v>
      </c>
      <c r="D162" s="44"/>
      <c r="E162" s="44"/>
      <c r="F162" s="46">
        <v>0.0</v>
      </c>
      <c r="G162" s="44"/>
      <c r="H162" s="46">
        <v>0.0</v>
      </c>
      <c r="I162" s="44"/>
      <c r="J162" s="46" t="s">
        <v>57</v>
      </c>
      <c r="K162" s="44"/>
      <c r="L162" s="44"/>
      <c r="M162" s="47">
        <v>3.0</v>
      </c>
      <c r="N162" s="37"/>
      <c r="O162" s="46" t="s">
        <v>48</v>
      </c>
      <c r="P162" s="37"/>
      <c r="Q162" s="37"/>
      <c r="R162" s="37"/>
      <c r="S162" s="37"/>
      <c r="T162" s="37"/>
      <c r="U162" s="37"/>
    </row>
    <row r="163" ht="22.5" customHeight="1">
      <c r="A163" s="41" t="s">
        <v>538</v>
      </c>
      <c r="B163" s="38" t="s">
        <v>539</v>
      </c>
      <c r="C163" s="42" t="s">
        <v>57</v>
      </c>
      <c r="D163" s="40"/>
      <c r="E163" s="48" t="s">
        <v>540</v>
      </c>
      <c r="F163" s="42">
        <v>11.0</v>
      </c>
      <c r="G163" s="40"/>
      <c r="H163" s="42">
        <v>0.0</v>
      </c>
      <c r="I163" s="40"/>
      <c r="J163" s="42" t="s">
        <v>53</v>
      </c>
      <c r="K163" s="48" t="s">
        <v>541</v>
      </c>
      <c r="L163" s="48" t="s">
        <v>542</v>
      </c>
      <c r="M163" s="49">
        <v>2.0</v>
      </c>
      <c r="N163" s="39"/>
      <c r="O163" s="42" t="s">
        <v>60</v>
      </c>
      <c r="P163" s="39"/>
      <c r="Q163" s="39"/>
      <c r="R163" s="39"/>
      <c r="S163" s="39"/>
      <c r="T163" s="39"/>
      <c r="U163" s="39"/>
    </row>
    <row r="164" ht="22.5" customHeight="1">
      <c r="A164" s="45" t="s">
        <v>543</v>
      </c>
      <c r="B164" s="43" t="s">
        <v>544</v>
      </c>
      <c r="C164" s="37"/>
      <c r="D164" s="44"/>
      <c r="E164" s="44"/>
      <c r="F164" s="37"/>
      <c r="G164" s="44"/>
      <c r="H164" s="37"/>
      <c r="I164" s="44"/>
      <c r="J164" s="37"/>
      <c r="K164" s="44"/>
      <c r="L164" s="44"/>
      <c r="M164" s="45"/>
      <c r="N164" s="37"/>
      <c r="O164" s="46" t="s">
        <v>45</v>
      </c>
      <c r="P164" s="37"/>
      <c r="Q164" s="37"/>
      <c r="R164" s="37"/>
      <c r="S164" s="37"/>
      <c r="T164" s="37"/>
      <c r="U164" s="37"/>
    </row>
    <row r="165" ht="22.5" customHeight="1">
      <c r="A165" s="41" t="s">
        <v>545</v>
      </c>
      <c r="B165" s="38" t="s">
        <v>546</v>
      </c>
      <c r="C165" s="42" t="s">
        <v>57</v>
      </c>
      <c r="D165" s="40"/>
      <c r="E165" s="40"/>
      <c r="F165" s="42">
        <v>0.0</v>
      </c>
      <c r="G165" s="40"/>
      <c r="H165" s="42">
        <v>0.0</v>
      </c>
      <c r="I165" s="40"/>
      <c r="J165" s="42" t="s">
        <v>57</v>
      </c>
      <c r="K165" s="40"/>
      <c r="L165" s="40"/>
      <c r="M165" s="49">
        <v>3.0</v>
      </c>
      <c r="N165" s="39"/>
      <c r="O165" s="42" t="s">
        <v>48</v>
      </c>
      <c r="P165" s="39"/>
      <c r="Q165" s="39"/>
      <c r="R165" s="39"/>
      <c r="S165" s="39"/>
      <c r="T165" s="39"/>
      <c r="U165" s="39"/>
    </row>
    <row r="166" ht="22.5" customHeight="1">
      <c r="A166" s="45" t="s">
        <v>547</v>
      </c>
      <c r="B166" s="43" t="s">
        <v>548</v>
      </c>
      <c r="C166" s="46" t="s">
        <v>53</v>
      </c>
      <c r="D166" s="36" t="s">
        <v>549</v>
      </c>
      <c r="E166" s="44"/>
      <c r="F166" s="46">
        <v>0.0</v>
      </c>
      <c r="G166" s="44"/>
      <c r="H166" s="46">
        <v>0.0</v>
      </c>
      <c r="I166" s="44"/>
      <c r="J166" s="46" t="s">
        <v>53</v>
      </c>
      <c r="K166" s="36" t="s">
        <v>550</v>
      </c>
      <c r="L166" s="44"/>
      <c r="M166" s="47">
        <v>1.0</v>
      </c>
      <c r="N166" s="37"/>
      <c r="O166" s="46" t="s">
        <v>48</v>
      </c>
      <c r="P166" s="37"/>
      <c r="Q166" s="37"/>
      <c r="R166" s="37"/>
      <c r="S166" s="37"/>
      <c r="T166" s="37"/>
      <c r="U166" s="37"/>
    </row>
    <row r="167" ht="22.5" customHeight="1">
      <c r="A167" s="38" t="s">
        <v>551</v>
      </c>
      <c r="B167" s="38" t="s">
        <v>552</v>
      </c>
      <c r="C167" s="42" t="s">
        <v>57</v>
      </c>
      <c r="D167" s="40"/>
      <c r="E167" s="40"/>
      <c r="F167" s="42">
        <v>0.0</v>
      </c>
      <c r="G167" s="40"/>
      <c r="H167" s="42">
        <v>0.0</v>
      </c>
      <c r="I167" s="40"/>
      <c r="J167" s="42" t="s">
        <v>57</v>
      </c>
      <c r="K167" s="40"/>
      <c r="L167" s="40"/>
      <c r="M167" s="49">
        <v>3.0</v>
      </c>
      <c r="N167" s="39"/>
      <c r="O167" s="42" t="s">
        <v>48</v>
      </c>
      <c r="P167" s="39"/>
      <c r="Q167" s="39"/>
      <c r="R167" s="39"/>
      <c r="S167" s="39"/>
      <c r="T167" s="39"/>
      <c r="U167" s="39"/>
    </row>
    <row r="168" ht="22.5" customHeight="1">
      <c r="A168" s="45" t="s">
        <v>553</v>
      </c>
      <c r="B168" s="43" t="s">
        <v>554</v>
      </c>
      <c r="C168" s="46" t="s">
        <v>57</v>
      </c>
      <c r="D168" s="44"/>
      <c r="E168" s="44"/>
      <c r="F168" s="46">
        <v>0.0</v>
      </c>
      <c r="G168" s="44"/>
      <c r="H168" s="46">
        <v>0.0</v>
      </c>
      <c r="I168" s="44"/>
      <c r="J168" s="46" t="s">
        <v>57</v>
      </c>
      <c r="K168" s="44"/>
      <c r="L168" s="44"/>
      <c r="M168" s="47">
        <v>3.0</v>
      </c>
      <c r="N168" s="37"/>
      <c r="O168" s="46" t="s">
        <v>48</v>
      </c>
      <c r="P168" s="37"/>
      <c r="Q168" s="37"/>
      <c r="R168" s="37"/>
      <c r="S168" s="37"/>
      <c r="T168" s="37"/>
      <c r="U168" s="37"/>
    </row>
    <row r="169" ht="22.5" customHeight="1">
      <c r="A169" s="41" t="s">
        <v>555</v>
      </c>
      <c r="B169" s="38" t="s">
        <v>556</v>
      </c>
      <c r="C169" s="42" t="s">
        <v>57</v>
      </c>
      <c r="D169" s="40"/>
      <c r="E169" s="50" t="s">
        <v>557</v>
      </c>
      <c r="F169" s="42">
        <v>1.0</v>
      </c>
      <c r="G169" s="48" t="s">
        <v>558</v>
      </c>
      <c r="H169" s="42">
        <v>0.0</v>
      </c>
      <c r="I169" s="40"/>
      <c r="J169" s="42" t="s">
        <v>57</v>
      </c>
      <c r="K169" s="40"/>
      <c r="L169" s="48" t="s">
        <v>559</v>
      </c>
      <c r="M169" s="49">
        <v>2.0</v>
      </c>
      <c r="N169" s="39"/>
      <c r="O169" s="42" t="s">
        <v>48</v>
      </c>
      <c r="P169" s="39"/>
      <c r="Q169" s="39"/>
      <c r="R169" s="39"/>
      <c r="S169" s="39"/>
      <c r="T169" s="39"/>
      <c r="U169" s="39"/>
    </row>
    <row r="170" ht="22.5" customHeight="1">
      <c r="A170" s="43" t="s">
        <v>560</v>
      </c>
      <c r="B170" s="43" t="s">
        <v>561</v>
      </c>
      <c r="C170" s="46" t="s">
        <v>57</v>
      </c>
      <c r="D170" s="44"/>
      <c r="E170" s="36" t="s">
        <v>562</v>
      </c>
      <c r="F170" s="46">
        <v>0.0</v>
      </c>
      <c r="G170" s="44"/>
      <c r="H170" s="46">
        <v>0.0</v>
      </c>
      <c r="I170" s="44"/>
      <c r="J170" s="46" t="s">
        <v>57</v>
      </c>
      <c r="K170" s="44"/>
      <c r="L170" s="44"/>
      <c r="M170" s="47">
        <v>3.0</v>
      </c>
      <c r="N170" s="37"/>
      <c r="O170" s="46" t="s">
        <v>48</v>
      </c>
      <c r="P170" s="37"/>
      <c r="Q170" s="37"/>
      <c r="R170" s="37"/>
      <c r="S170" s="37"/>
      <c r="T170" s="37"/>
      <c r="U170" s="37"/>
    </row>
    <row r="171" ht="22.5" customHeight="1">
      <c r="A171" s="41" t="s">
        <v>563</v>
      </c>
      <c r="B171" s="38" t="s">
        <v>564</v>
      </c>
      <c r="C171" s="42" t="s">
        <v>53</v>
      </c>
      <c r="D171" s="48" t="s">
        <v>565</v>
      </c>
      <c r="E171" s="40"/>
      <c r="F171" s="42">
        <v>7.0</v>
      </c>
      <c r="G171" s="48" t="s">
        <v>566</v>
      </c>
      <c r="H171" s="42">
        <v>18.0</v>
      </c>
      <c r="I171" s="40"/>
      <c r="J171" s="42" t="s">
        <v>53</v>
      </c>
      <c r="K171" s="48" t="s">
        <v>567</v>
      </c>
      <c r="L171" s="40"/>
      <c r="M171" s="49">
        <v>1.0</v>
      </c>
      <c r="N171" s="39"/>
      <c r="O171" s="42" t="s">
        <v>60</v>
      </c>
      <c r="P171" s="39"/>
      <c r="Q171" s="39"/>
      <c r="R171" s="39"/>
      <c r="S171" s="39"/>
      <c r="T171" s="39"/>
      <c r="U171" s="39"/>
    </row>
    <row r="172" ht="22.5" customHeight="1">
      <c r="A172" s="45" t="s">
        <v>568</v>
      </c>
      <c r="B172" s="43" t="s">
        <v>569</v>
      </c>
      <c r="C172" s="37"/>
      <c r="D172" s="44"/>
      <c r="E172" s="44"/>
      <c r="F172" s="37"/>
      <c r="G172" s="44"/>
      <c r="H172" s="37"/>
      <c r="I172" s="44"/>
      <c r="J172" s="37"/>
      <c r="K172" s="44"/>
      <c r="L172" s="44"/>
      <c r="M172" s="45"/>
      <c r="N172" s="37"/>
      <c r="O172" s="46" t="s">
        <v>76</v>
      </c>
      <c r="P172" s="37"/>
      <c r="Q172" s="37"/>
      <c r="R172" s="37"/>
      <c r="S172" s="37"/>
      <c r="T172" s="37"/>
      <c r="U172" s="37"/>
    </row>
    <row r="173" ht="22.5" customHeight="1">
      <c r="A173" s="41" t="s">
        <v>570</v>
      </c>
      <c r="B173" s="38" t="s">
        <v>571</v>
      </c>
      <c r="C173" s="42" t="s">
        <v>57</v>
      </c>
      <c r="D173" s="40"/>
      <c r="E173" s="40"/>
      <c r="F173" s="42">
        <v>0.0</v>
      </c>
      <c r="G173" s="40"/>
      <c r="H173" s="42">
        <v>0.0</v>
      </c>
      <c r="I173" s="40"/>
      <c r="J173" s="42" t="s">
        <v>57</v>
      </c>
      <c r="K173" s="40"/>
      <c r="L173" s="40"/>
      <c r="M173" s="49">
        <v>3.0</v>
      </c>
      <c r="N173" s="39"/>
      <c r="O173" s="42" t="s">
        <v>45</v>
      </c>
      <c r="P173" s="39"/>
      <c r="Q173" s="39"/>
      <c r="R173" s="39"/>
      <c r="S173" s="39"/>
      <c r="T173" s="39"/>
      <c r="U173" s="39"/>
    </row>
    <row r="174" ht="22.5" customHeight="1">
      <c r="A174" s="45" t="s">
        <v>572</v>
      </c>
      <c r="B174" s="43" t="s">
        <v>573</v>
      </c>
      <c r="C174" s="46" t="s">
        <v>57</v>
      </c>
      <c r="D174" s="44"/>
      <c r="E174" s="44"/>
      <c r="F174" s="46">
        <v>0.0</v>
      </c>
      <c r="G174" s="44"/>
      <c r="H174" s="46">
        <v>0.0</v>
      </c>
      <c r="I174" s="44"/>
      <c r="J174" s="46" t="s">
        <v>57</v>
      </c>
      <c r="K174" s="44"/>
      <c r="L174" s="44"/>
      <c r="M174" s="47">
        <v>3.0</v>
      </c>
      <c r="N174" s="37"/>
      <c r="O174" s="46" t="s">
        <v>48</v>
      </c>
      <c r="P174" s="37"/>
      <c r="Q174" s="37"/>
      <c r="R174" s="37"/>
      <c r="S174" s="37"/>
      <c r="T174" s="37"/>
      <c r="U174" s="37"/>
    </row>
    <row r="175" ht="22.5" customHeight="1">
      <c r="A175" s="41" t="s">
        <v>574</v>
      </c>
      <c r="C175" s="42" t="s">
        <v>57</v>
      </c>
      <c r="D175" s="40"/>
      <c r="E175" s="40"/>
      <c r="F175" s="42">
        <v>0.0</v>
      </c>
      <c r="G175" s="40"/>
      <c r="H175" s="42">
        <v>0.0</v>
      </c>
      <c r="I175" s="40"/>
      <c r="J175" s="42" t="s">
        <v>57</v>
      </c>
      <c r="K175" s="40"/>
      <c r="L175" s="40"/>
      <c r="M175" s="49">
        <v>3.0</v>
      </c>
      <c r="N175" s="39"/>
      <c r="P175" s="39"/>
      <c r="Q175" s="39"/>
      <c r="R175" s="39"/>
      <c r="S175" s="39"/>
      <c r="T175" s="39"/>
      <c r="U175" s="39"/>
    </row>
    <row r="176" ht="22.5" customHeight="1">
      <c r="A176" s="45" t="s">
        <v>575</v>
      </c>
      <c r="B176" s="43" t="s">
        <v>576</v>
      </c>
      <c r="C176" s="46" t="s">
        <v>57</v>
      </c>
      <c r="D176" s="44"/>
      <c r="E176" s="44"/>
      <c r="F176" s="46">
        <v>9.0</v>
      </c>
      <c r="G176" s="44"/>
      <c r="H176" s="46">
        <v>0.0</v>
      </c>
      <c r="I176" s="44"/>
      <c r="J176" s="46" t="s">
        <v>57</v>
      </c>
      <c r="K176" s="44"/>
      <c r="L176" s="44"/>
      <c r="M176" s="47">
        <v>3.0</v>
      </c>
      <c r="N176" s="37"/>
      <c r="O176" s="46" t="s">
        <v>48</v>
      </c>
      <c r="P176" s="37"/>
      <c r="Q176" s="37"/>
      <c r="R176" s="37"/>
      <c r="S176" s="37"/>
      <c r="T176" s="37"/>
      <c r="U176" s="37"/>
    </row>
    <row r="177" ht="22.5" customHeight="1">
      <c r="A177" s="38" t="s">
        <v>577</v>
      </c>
      <c r="B177" s="38" t="s">
        <v>578</v>
      </c>
      <c r="C177" s="42" t="s">
        <v>57</v>
      </c>
      <c r="D177" s="40"/>
      <c r="E177" s="48" t="s">
        <v>579</v>
      </c>
      <c r="F177" s="42">
        <v>0.0</v>
      </c>
      <c r="G177" s="40"/>
      <c r="H177" s="42">
        <v>0.0</v>
      </c>
      <c r="I177" s="40"/>
      <c r="J177" s="42" t="s">
        <v>53</v>
      </c>
      <c r="K177" s="48" t="s">
        <v>580</v>
      </c>
      <c r="L177" s="40"/>
      <c r="M177" s="49">
        <v>3.0</v>
      </c>
      <c r="N177" s="39"/>
      <c r="O177" s="42" t="s">
        <v>48</v>
      </c>
      <c r="P177" s="39"/>
      <c r="Q177" s="39"/>
      <c r="R177" s="39"/>
      <c r="S177" s="39"/>
      <c r="T177" s="39"/>
      <c r="U177" s="39"/>
    </row>
    <row r="178" ht="22.5" customHeight="1">
      <c r="A178" s="43" t="s">
        <v>581</v>
      </c>
      <c r="B178" s="43" t="s">
        <v>582</v>
      </c>
      <c r="C178" s="46" t="s">
        <v>57</v>
      </c>
      <c r="D178" s="44"/>
      <c r="E178" s="52" t="s">
        <v>583</v>
      </c>
      <c r="F178" s="46">
        <v>0.0</v>
      </c>
      <c r="G178" s="44"/>
      <c r="H178" s="46">
        <v>1.0</v>
      </c>
      <c r="I178" s="44"/>
      <c r="J178" s="46" t="s">
        <v>57</v>
      </c>
      <c r="K178" s="44"/>
      <c r="L178" s="44"/>
      <c r="M178" s="47">
        <v>3.0</v>
      </c>
      <c r="N178" s="37"/>
      <c r="O178" s="46" t="s">
        <v>48</v>
      </c>
      <c r="P178" s="37"/>
      <c r="Q178" s="37"/>
      <c r="R178" s="37"/>
      <c r="S178" s="37"/>
      <c r="T178" s="37"/>
      <c r="U178" s="37"/>
    </row>
    <row r="179" ht="22.5" customHeight="1">
      <c r="A179" s="41" t="s">
        <v>584</v>
      </c>
      <c r="B179" s="38" t="s">
        <v>585</v>
      </c>
      <c r="C179" s="39"/>
      <c r="D179" s="40"/>
      <c r="E179" s="40"/>
      <c r="F179" s="39"/>
      <c r="G179" s="40"/>
      <c r="H179" s="39"/>
      <c r="I179" s="40"/>
      <c r="J179" s="39"/>
      <c r="K179" s="40"/>
      <c r="L179" s="40"/>
      <c r="M179" s="41"/>
      <c r="N179" s="39"/>
      <c r="O179" s="42" t="s">
        <v>45</v>
      </c>
      <c r="P179" s="39"/>
      <c r="Q179" s="39"/>
      <c r="R179" s="39"/>
      <c r="S179" s="39"/>
      <c r="T179" s="39"/>
      <c r="U179" s="39"/>
    </row>
    <row r="180" ht="22.5" customHeight="1">
      <c r="A180" s="45" t="s">
        <v>586</v>
      </c>
      <c r="B180" s="43" t="s">
        <v>587</v>
      </c>
      <c r="C180" s="46" t="s">
        <v>53</v>
      </c>
      <c r="D180" s="36" t="s">
        <v>588</v>
      </c>
      <c r="E180" s="44"/>
      <c r="F180" s="46">
        <v>0.0</v>
      </c>
      <c r="G180" s="44"/>
      <c r="H180" s="46">
        <v>0.0</v>
      </c>
      <c r="I180" s="44"/>
      <c r="J180" s="46" t="s">
        <v>57</v>
      </c>
      <c r="K180" s="44"/>
      <c r="L180" s="44"/>
      <c r="M180" s="47">
        <v>2.0</v>
      </c>
      <c r="N180" s="37"/>
      <c r="O180" s="46" t="s">
        <v>48</v>
      </c>
      <c r="P180" s="37"/>
      <c r="Q180" s="37"/>
      <c r="R180" s="37"/>
      <c r="S180" s="37"/>
      <c r="T180" s="37"/>
      <c r="U180" s="37"/>
    </row>
    <row r="181" ht="22.5" customHeight="1">
      <c r="A181" s="41" t="s">
        <v>589</v>
      </c>
      <c r="B181" s="38" t="s">
        <v>590</v>
      </c>
      <c r="C181" s="42" t="s">
        <v>57</v>
      </c>
      <c r="D181" s="40"/>
      <c r="E181" s="40"/>
      <c r="F181" s="42">
        <v>0.0</v>
      </c>
      <c r="G181" s="40"/>
      <c r="H181" s="42">
        <v>0.0</v>
      </c>
      <c r="I181" s="40"/>
      <c r="J181" s="42" t="s">
        <v>57</v>
      </c>
      <c r="K181" s="40"/>
      <c r="L181" s="40"/>
      <c r="M181" s="49">
        <v>3.0</v>
      </c>
      <c r="N181" s="39"/>
      <c r="O181" s="42" t="s">
        <v>45</v>
      </c>
      <c r="P181" s="39"/>
      <c r="Q181" s="39"/>
      <c r="R181" s="39"/>
      <c r="S181" s="39"/>
      <c r="T181" s="39"/>
      <c r="U181" s="39"/>
    </row>
    <row r="182" ht="22.5" customHeight="1">
      <c r="A182" s="43" t="s">
        <v>591</v>
      </c>
      <c r="B182" s="43" t="s">
        <v>592</v>
      </c>
      <c r="C182" s="46" t="s">
        <v>57</v>
      </c>
      <c r="D182" s="44"/>
      <c r="E182" s="36"/>
      <c r="F182" s="46">
        <v>1.0</v>
      </c>
      <c r="G182" s="36" t="s">
        <v>593</v>
      </c>
      <c r="H182" s="46">
        <v>0.0</v>
      </c>
      <c r="I182" s="44"/>
      <c r="J182" s="46" t="s">
        <v>57</v>
      </c>
      <c r="K182" s="44"/>
      <c r="L182" s="44"/>
      <c r="M182" s="47">
        <v>2.0</v>
      </c>
      <c r="N182" s="37"/>
      <c r="O182" s="46" t="s">
        <v>48</v>
      </c>
      <c r="P182" s="37"/>
      <c r="Q182" s="37"/>
      <c r="R182" s="37"/>
      <c r="S182" s="37"/>
      <c r="T182" s="37"/>
      <c r="U182" s="37"/>
    </row>
    <row r="183" ht="22.5" customHeight="1">
      <c r="A183" s="41" t="s">
        <v>594</v>
      </c>
      <c r="B183" s="38" t="s">
        <v>595</v>
      </c>
      <c r="C183" s="42" t="s">
        <v>57</v>
      </c>
      <c r="D183" s="40"/>
      <c r="E183" s="48" t="s">
        <v>596</v>
      </c>
      <c r="F183" s="42">
        <v>1.0</v>
      </c>
      <c r="G183" s="48" t="s">
        <v>597</v>
      </c>
      <c r="H183" s="42">
        <v>0.0</v>
      </c>
      <c r="I183" s="40"/>
      <c r="J183" s="42" t="s">
        <v>57</v>
      </c>
      <c r="K183" s="40"/>
      <c r="L183" s="40"/>
      <c r="M183" s="49">
        <v>2.0</v>
      </c>
      <c r="N183" s="39"/>
      <c r="O183" s="42" t="s">
        <v>48</v>
      </c>
      <c r="P183" s="39"/>
      <c r="Q183" s="39"/>
      <c r="R183" s="39"/>
      <c r="S183" s="39"/>
      <c r="T183" s="39"/>
      <c r="U183" s="39"/>
    </row>
    <row r="184" ht="22.5" customHeight="1">
      <c r="A184" s="45" t="s">
        <v>598</v>
      </c>
      <c r="B184" s="43" t="s">
        <v>599</v>
      </c>
      <c r="C184" s="45" t="s">
        <v>57</v>
      </c>
      <c r="D184" s="45"/>
      <c r="E184" s="45"/>
      <c r="F184" s="60">
        <v>0.0</v>
      </c>
      <c r="G184" s="45"/>
      <c r="H184" s="60">
        <v>0.0</v>
      </c>
      <c r="I184" s="45"/>
      <c r="J184" s="45" t="s">
        <v>57</v>
      </c>
      <c r="K184" s="45"/>
      <c r="L184" s="45"/>
      <c r="M184" s="47">
        <v>3.0</v>
      </c>
      <c r="N184" s="37"/>
      <c r="O184" s="46" t="s">
        <v>48</v>
      </c>
      <c r="P184" s="37"/>
      <c r="Q184" s="37"/>
      <c r="R184" s="37"/>
      <c r="S184" s="37"/>
      <c r="T184" s="37"/>
      <c r="U184" s="37"/>
    </row>
    <row r="185" ht="22.5" customHeight="1">
      <c r="A185" s="38" t="s">
        <v>600</v>
      </c>
      <c r="B185" s="38" t="s">
        <v>601</v>
      </c>
      <c r="C185" s="42" t="s">
        <v>53</v>
      </c>
      <c r="D185" s="40"/>
      <c r="E185" s="48" t="s">
        <v>602</v>
      </c>
      <c r="F185" s="42">
        <v>10.0</v>
      </c>
      <c r="G185" s="48" t="s">
        <v>603</v>
      </c>
      <c r="H185" s="42">
        <v>0.0</v>
      </c>
      <c r="I185" s="40"/>
      <c r="J185" s="42" t="s">
        <v>53</v>
      </c>
      <c r="K185" s="42" t="s">
        <v>604</v>
      </c>
      <c r="L185" s="48" t="s">
        <v>605</v>
      </c>
      <c r="M185" s="49">
        <v>3.0</v>
      </c>
      <c r="N185" s="39"/>
      <c r="O185" s="42" t="s">
        <v>48</v>
      </c>
      <c r="P185" s="39"/>
      <c r="Q185" s="39"/>
      <c r="R185" s="39"/>
      <c r="S185" s="39"/>
      <c r="T185" s="39"/>
      <c r="U185" s="39"/>
    </row>
    <row r="186" ht="22.5" customHeight="1">
      <c r="A186" s="45" t="s">
        <v>606</v>
      </c>
      <c r="B186" s="43" t="s">
        <v>607</v>
      </c>
      <c r="C186" s="37"/>
      <c r="D186" s="44"/>
      <c r="E186" s="44"/>
      <c r="F186" s="37"/>
      <c r="G186" s="44"/>
      <c r="H186" s="37"/>
      <c r="I186" s="44"/>
      <c r="J186" s="37"/>
      <c r="K186" s="44"/>
      <c r="L186" s="44"/>
      <c r="M186" s="45"/>
      <c r="N186" s="37"/>
      <c r="O186" s="46" t="s">
        <v>45</v>
      </c>
      <c r="P186" s="37"/>
      <c r="Q186" s="37"/>
      <c r="R186" s="37"/>
      <c r="S186" s="37"/>
      <c r="T186" s="37"/>
      <c r="U186" s="37"/>
    </row>
    <row r="187" ht="22.5" customHeight="1">
      <c r="A187" s="41" t="s">
        <v>608</v>
      </c>
      <c r="B187" s="38" t="s">
        <v>609</v>
      </c>
      <c r="C187" s="42" t="s">
        <v>53</v>
      </c>
      <c r="D187" s="48" t="s">
        <v>610</v>
      </c>
      <c r="E187" s="40"/>
      <c r="F187" s="42">
        <v>5.0</v>
      </c>
      <c r="G187" s="48" t="s">
        <v>611</v>
      </c>
      <c r="H187" s="42">
        <v>0.0</v>
      </c>
      <c r="I187" s="40"/>
      <c r="J187" s="42" t="s">
        <v>53</v>
      </c>
      <c r="K187" s="48" t="s">
        <v>457</v>
      </c>
      <c r="L187" s="40"/>
      <c r="M187" s="49">
        <v>1.0</v>
      </c>
      <c r="N187" s="39"/>
      <c r="O187" s="42" t="s">
        <v>76</v>
      </c>
      <c r="P187" s="39"/>
      <c r="Q187" s="39"/>
      <c r="R187" s="39"/>
      <c r="S187" s="39"/>
      <c r="T187" s="39"/>
      <c r="U187" s="39"/>
    </row>
    <row r="188" ht="22.5" customHeight="1">
      <c r="A188" s="45" t="s">
        <v>612</v>
      </c>
      <c r="B188" s="43" t="s">
        <v>613</v>
      </c>
      <c r="C188" s="46" t="s">
        <v>57</v>
      </c>
      <c r="D188" s="44"/>
      <c r="E188" s="52" t="s">
        <v>614</v>
      </c>
      <c r="F188" s="46">
        <v>14.0</v>
      </c>
      <c r="G188" s="36" t="s">
        <v>615</v>
      </c>
      <c r="H188" s="46">
        <v>80.0</v>
      </c>
      <c r="I188" s="36" t="s">
        <v>616</v>
      </c>
      <c r="J188" s="46" t="s">
        <v>57</v>
      </c>
      <c r="K188" s="44"/>
      <c r="L188" s="36" t="s">
        <v>617</v>
      </c>
      <c r="M188" s="47">
        <v>2.0</v>
      </c>
      <c r="N188" s="37"/>
      <c r="O188" s="46" t="s">
        <v>60</v>
      </c>
      <c r="P188" s="37"/>
      <c r="Q188" s="37"/>
      <c r="R188" s="37"/>
      <c r="S188" s="37"/>
      <c r="T188" s="37"/>
      <c r="U188" s="37"/>
    </row>
    <row r="189" ht="22.5" customHeight="1">
      <c r="A189" s="41" t="s">
        <v>618</v>
      </c>
      <c r="B189" s="38" t="s">
        <v>619</v>
      </c>
      <c r="C189" s="42" t="s">
        <v>57</v>
      </c>
      <c r="D189" s="40"/>
      <c r="E189" s="48" t="s">
        <v>620</v>
      </c>
      <c r="F189" s="42">
        <v>0.0</v>
      </c>
      <c r="G189" s="40"/>
      <c r="H189" s="42">
        <v>1.0</v>
      </c>
      <c r="I189" s="40"/>
      <c r="J189" s="42" t="s">
        <v>57</v>
      </c>
      <c r="K189" s="40"/>
      <c r="L189" s="48" t="s">
        <v>621</v>
      </c>
      <c r="M189" s="49">
        <v>2.0</v>
      </c>
      <c r="N189" s="39"/>
      <c r="O189" s="42" t="s">
        <v>48</v>
      </c>
      <c r="P189" s="39"/>
      <c r="Q189" s="39"/>
      <c r="R189" s="39"/>
      <c r="S189" s="39"/>
      <c r="T189" s="39"/>
      <c r="U189" s="39"/>
    </row>
    <row r="190" ht="22.5" customHeight="1">
      <c r="A190" s="45" t="s">
        <v>622</v>
      </c>
      <c r="B190" s="43" t="s">
        <v>623</v>
      </c>
      <c r="C190" s="37"/>
      <c r="D190" s="44"/>
      <c r="E190" s="44"/>
      <c r="F190" s="37"/>
      <c r="G190" s="44"/>
      <c r="H190" s="37"/>
      <c r="I190" s="44"/>
      <c r="J190" s="37"/>
      <c r="K190" s="44"/>
      <c r="L190" s="44"/>
      <c r="M190" s="45"/>
      <c r="N190" s="37"/>
      <c r="O190" s="46" t="s">
        <v>45</v>
      </c>
      <c r="P190" s="37"/>
      <c r="Q190" s="37"/>
      <c r="R190" s="37"/>
      <c r="S190" s="37"/>
      <c r="T190" s="37"/>
      <c r="U190" s="37"/>
    </row>
    <row r="191" ht="22.5" customHeight="1">
      <c r="A191" s="38" t="s">
        <v>624</v>
      </c>
      <c r="B191" s="38" t="s">
        <v>625</v>
      </c>
      <c r="C191" s="42" t="s">
        <v>57</v>
      </c>
      <c r="D191" s="40"/>
      <c r="E191" s="40"/>
      <c r="F191" s="42">
        <v>1.0</v>
      </c>
      <c r="G191" s="40"/>
      <c r="H191" s="42">
        <v>0.0</v>
      </c>
      <c r="I191" s="40"/>
      <c r="J191" s="42" t="s">
        <v>57</v>
      </c>
      <c r="K191" s="40"/>
      <c r="L191" s="40"/>
      <c r="M191" s="49">
        <v>3.0</v>
      </c>
      <c r="N191" s="39"/>
      <c r="O191" s="42" t="s">
        <v>48</v>
      </c>
      <c r="P191" s="39"/>
      <c r="Q191" s="39"/>
      <c r="R191" s="39"/>
      <c r="S191" s="39"/>
      <c r="T191" s="39"/>
      <c r="U191" s="39"/>
    </row>
    <row r="192" ht="22.5" customHeight="1">
      <c r="A192" s="43" t="s">
        <v>626</v>
      </c>
      <c r="B192" s="43" t="s">
        <v>627</v>
      </c>
      <c r="C192" s="46" t="s">
        <v>57</v>
      </c>
      <c r="D192" s="44"/>
      <c r="E192" s="44"/>
      <c r="F192" s="46">
        <v>3.0</v>
      </c>
      <c r="G192" s="44"/>
      <c r="H192" s="46">
        <v>0.0</v>
      </c>
      <c r="I192" s="44"/>
      <c r="J192" s="46" t="s">
        <v>57</v>
      </c>
      <c r="K192" s="44"/>
      <c r="L192" s="44"/>
      <c r="M192" s="47">
        <v>3.0</v>
      </c>
      <c r="N192" s="37"/>
      <c r="O192" s="46" t="s">
        <v>48</v>
      </c>
      <c r="P192" s="37"/>
      <c r="Q192" s="37"/>
      <c r="R192" s="37"/>
      <c r="S192" s="37"/>
      <c r="T192" s="37"/>
      <c r="U192" s="37"/>
    </row>
    <row r="193" ht="22.5" customHeight="1">
      <c r="A193" s="38" t="s">
        <v>628</v>
      </c>
      <c r="B193" s="38" t="s">
        <v>629</v>
      </c>
      <c r="C193" s="41" t="s">
        <v>57</v>
      </c>
      <c r="D193" s="41"/>
      <c r="E193" s="61"/>
      <c r="F193" s="49">
        <v>26.0</v>
      </c>
      <c r="G193" s="38" t="s">
        <v>630</v>
      </c>
      <c r="H193" s="55">
        <v>0.0</v>
      </c>
      <c r="I193" s="41"/>
      <c r="J193" s="41" t="s">
        <v>57</v>
      </c>
      <c r="K193" s="41"/>
      <c r="L193" s="41"/>
      <c r="M193" s="49">
        <v>3.0</v>
      </c>
      <c r="N193" s="39"/>
      <c r="O193" s="42" t="s">
        <v>60</v>
      </c>
      <c r="P193" s="39"/>
      <c r="Q193" s="39"/>
      <c r="R193" s="39"/>
      <c r="S193" s="39"/>
      <c r="T193" s="39"/>
      <c r="U193" s="39"/>
    </row>
    <row r="194" ht="22.5" customHeight="1">
      <c r="A194" s="45" t="s">
        <v>631</v>
      </c>
      <c r="B194" s="43" t="s">
        <v>632</v>
      </c>
      <c r="C194" s="45" t="s">
        <v>57</v>
      </c>
      <c r="D194" s="45"/>
      <c r="E194" s="45"/>
      <c r="F194" s="60">
        <v>0.0</v>
      </c>
      <c r="G194" s="45"/>
      <c r="H194" s="60">
        <v>0.0</v>
      </c>
      <c r="I194" s="45"/>
      <c r="J194" s="45" t="s">
        <v>57</v>
      </c>
      <c r="K194" s="45"/>
      <c r="L194" s="45"/>
      <c r="M194" s="47">
        <v>3.0</v>
      </c>
      <c r="N194" s="37"/>
      <c r="O194" s="46" t="s">
        <v>45</v>
      </c>
      <c r="P194" s="37"/>
      <c r="Q194" s="37"/>
      <c r="R194" s="37"/>
      <c r="S194" s="37"/>
      <c r="T194" s="37"/>
      <c r="U194" s="37"/>
    </row>
    <row r="195" ht="22.5" customHeight="1">
      <c r="A195" s="41" t="s">
        <v>633</v>
      </c>
      <c r="B195" s="38" t="s">
        <v>634</v>
      </c>
      <c r="C195" s="42" t="s">
        <v>53</v>
      </c>
      <c r="D195" s="48" t="s">
        <v>635</v>
      </c>
      <c r="E195" s="40"/>
      <c r="F195" s="42">
        <v>0.0</v>
      </c>
      <c r="G195" s="40"/>
      <c r="H195" s="42">
        <v>0.0</v>
      </c>
      <c r="I195" s="40"/>
      <c r="J195" s="42" t="s">
        <v>57</v>
      </c>
      <c r="K195" s="40"/>
      <c r="L195" s="48" t="s">
        <v>636</v>
      </c>
      <c r="M195" s="49">
        <v>2.0</v>
      </c>
      <c r="N195" s="39"/>
      <c r="O195" s="42" t="s">
        <v>48</v>
      </c>
      <c r="P195" s="39"/>
      <c r="Q195" s="39"/>
      <c r="R195" s="39"/>
      <c r="S195" s="39"/>
      <c r="T195" s="39"/>
      <c r="U195" s="39"/>
    </row>
    <row r="196" ht="22.5" customHeight="1">
      <c r="A196" s="45" t="s">
        <v>637</v>
      </c>
      <c r="B196" s="43" t="s">
        <v>638</v>
      </c>
      <c r="C196" s="37"/>
      <c r="D196" s="44"/>
      <c r="E196" s="44"/>
      <c r="F196" s="37"/>
      <c r="G196" s="44"/>
      <c r="H196" s="37"/>
      <c r="I196" s="44"/>
      <c r="J196" s="37"/>
      <c r="K196" s="44"/>
      <c r="L196" s="44"/>
      <c r="M196" s="45"/>
      <c r="N196" s="37"/>
      <c r="O196" s="46" t="s">
        <v>45</v>
      </c>
      <c r="P196" s="37"/>
      <c r="Q196" s="37"/>
      <c r="R196" s="37"/>
      <c r="S196" s="37"/>
      <c r="T196" s="37"/>
      <c r="U196" s="37"/>
    </row>
    <row r="197" ht="22.5" customHeight="1">
      <c r="A197" s="41" t="s">
        <v>639</v>
      </c>
      <c r="B197" s="38" t="s">
        <v>640</v>
      </c>
      <c r="C197" s="42" t="s">
        <v>57</v>
      </c>
      <c r="D197" s="40"/>
      <c r="E197" s="40"/>
      <c r="F197" s="42">
        <v>2.0</v>
      </c>
      <c r="G197" s="48"/>
      <c r="H197" s="42">
        <v>2.0</v>
      </c>
      <c r="I197" s="40"/>
      <c r="J197" s="42" t="s">
        <v>57</v>
      </c>
      <c r="K197" s="40"/>
      <c r="L197" s="40"/>
      <c r="M197" s="49">
        <v>3.0</v>
      </c>
      <c r="N197" s="39"/>
      <c r="O197" s="42" t="s">
        <v>76</v>
      </c>
      <c r="P197" s="39"/>
      <c r="Q197" s="39"/>
      <c r="R197" s="39"/>
      <c r="S197" s="39"/>
      <c r="T197" s="39"/>
      <c r="U197" s="39"/>
    </row>
    <row r="198" ht="22.5" customHeight="1">
      <c r="A198" s="45" t="s">
        <v>641</v>
      </c>
      <c r="B198" s="43" t="s">
        <v>642</v>
      </c>
      <c r="C198" s="46" t="s">
        <v>57</v>
      </c>
      <c r="D198" s="44"/>
      <c r="E198" s="36" t="s">
        <v>643</v>
      </c>
      <c r="F198" s="46">
        <v>0.0</v>
      </c>
      <c r="G198" s="44"/>
      <c r="H198" s="46">
        <v>0.0</v>
      </c>
      <c r="I198" s="44"/>
      <c r="J198" s="46" t="s">
        <v>57</v>
      </c>
      <c r="K198" s="44"/>
      <c r="L198" s="44"/>
      <c r="M198" s="47">
        <v>2.0</v>
      </c>
      <c r="N198" s="37"/>
      <c r="O198" s="46" t="s">
        <v>45</v>
      </c>
      <c r="P198" s="37"/>
      <c r="Q198" s="37"/>
      <c r="R198" s="37"/>
      <c r="S198" s="37"/>
      <c r="T198" s="37"/>
      <c r="U198" s="37"/>
    </row>
    <row r="199" ht="22.5" customHeight="1">
      <c r="A199" s="41" t="s">
        <v>644</v>
      </c>
      <c r="B199" s="38" t="s">
        <v>645</v>
      </c>
      <c r="C199" s="42" t="s">
        <v>53</v>
      </c>
      <c r="D199" s="50" t="s">
        <v>646</v>
      </c>
      <c r="E199" s="40"/>
      <c r="F199" s="42">
        <v>0.0</v>
      </c>
      <c r="G199" s="40"/>
      <c r="H199" s="42">
        <v>0.0</v>
      </c>
      <c r="I199" s="40"/>
      <c r="J199" s="42" t="s">
        <v>57</v>
      </c>
      <c r="K199" s="40"/>
      <c r="L199" s="40"/>
      <c r="M199" s="49">
        <v>2.0</v>
      </c>
      <c r="N199" s="39"/>
      <c r="O199" s="42" t="s">
        <v>48</v>
      </c>
      <c r="P199" s="39"/>
      <c r="Q199" s="39"/>
      <c r="R199" s="39"/>
      <c r="S199" s="39"/>
      <c r="T199" s="39"/>
      <c r="U199" s="39"/>
    </row>
    <row r="200" ht="22.5" customHeight="1">
      <c r="A200" s="45" t="s">
        <v>647</v>
      </c>
      <c r="B200" s="43" t="s">
        <v>648</v>
      </c>
      <c r="C200" s="46" t="s">
        <v>53</v>
      </c>
      <c r="D200" s="36" t="s">
        <v>649</v>
      </c>
      <c r="E200" s="44"/>
      <c r="F200" s="46">
        <v>1.0</v>
      </c>
      <c r="G200" s="44"/>
      <c r="H200" s="46">
        <v>0.0</v>
      </c>
      <c r="I200" s="44"/>
      <c r="J200" s="46" t="s">
        <v>57</v>
      </c>
      <c r="K200" s="44"/>
      <c r="L200" s="44"/>
      <c r="M200" s="47">
        <v>2.0</v>
      </c>
      <c r="N200" s="37"/>
      <c r="O200" s="46" t="s">
        <v>48</v>
      </c>
      <c r="P200" s="37"/>
      <c r="Q200" s="37"/>
      <c r="R200" s="37"/>
      <c r="S200" s="37"/>
      <c r="T200" s="37"/>
      <c r="U200" s="37"/>
    </row>
    <row r="201" ht="22.5" customHeight="1">
      <c r="A201" s="41" t="s">
        <v>650</v>
      </c>
      <c r="B201" s="38" t="s">
        <v>651</v>
      </c>
      <c r="C201" s="39"/>
      <c r="D201" s="40"/>
      <c r="E201" s="40"/>
      <c r="F201" s="39"/>
      <c r="G201" s="40"/>
      <c r="H201" s="39"/>
      <c r="I201" s="40"/>
      <c r="J201" s="39"/>
      <c r="K201" s="40"/>
      <c r="L201" s="40"/>
      <c r="M201" s="41"/>
      <c r="N201" s="39"/>
      <c r="O201" s="42" t="s">
        <v>48</v>
      </c>
      <c r="P201" s="39"/>
      <c r="Q201" s="39"/>
      <c r="R201" s="39"/>
      <c r="S201" s="39"/>
      <c r="T201" s="39"/>
      <c r="U201" s="39"/>
    </row>
    <row r="202" ht="22.5" customHeight="1">
      <c r="A202" s="45" t="s">
        <v>652</v>
      </c>
      <c r="B202" s="43" t="s">
        <v>653</v>
      </c>
      <c r="C202" s="46" t="s">
        <v>53</v>
      </c>
      <c r="D202" s="36" t="s">
        <v>654</v>
      </c>
      <c r="E202" s="44"/>
      <c r="F202" s="46">
        <v>0.0</v>
      </c>
      <c r="G202" s="44"/>
      <c r="H202" s="46">
        <v>0.0</v>
      </c>
      <c r="I202" s="44"/>
      <c r="J202" s="46" t="s">
        <v>57</v>
      </c>
      <c r="K202" s="44"/>
      <c r="L202" s="44"/>
      <c r="M202" s="47">
        <v>2.0</v>
      </c>
      <c r="N202" s="37"/>
      <c r="O202" s="46" t="s">
        <v>48</v>
      </c>
      <c r="P202" s="37"/>
      <c r="Q202" s="37"/>
      <c r="R202" s="37"/>
      <c r="S202" s="37"/>
      <c r="T202" s="37"/>
      <c r="U202" s="37"/>
    </row>
    <row r="203" ht="22.5" customHeight="1">
      <c r="A203" s="41" t="s">
        <v>655</v>
      </c>
      <c r="B203" s="38" t="s">
        <v>656</v>
      </c>
      <c r="C203" s="39"/>
      <c r="D203" s="40"/>
      <c r="E203" s="40"/>
      <c r="F203" s="39"/>
      <c r="G203" s="40"/>
      <c r="H203" s="39"/>
      <c r="I203" s="40"/>
      <c r="J203" s="39"/>
      <c r="K203" s="40"/>
      <c r="L203" s="40"/>
      <c r="M203" s="41"/>
      <c r="N203" s="39"/>
      <c r="O203" s="42" t="s">
        <v>48</v>
      </c>
      <c r="P203" s="39"/>
      <c r="Q203" s="39"/>
      <c r="R203" s="39"/>
      <c r="S203" s="39"/>
      <c r="T203" s="39"/>
      <c r="U203" s="39"/>
    </row>
    <row r="204" ht="22.5" customHeight="1">
      <c r="A204" s="45" t="s">
        <v>657</v>
      </c>
      <c r="B204" s="43" t="s">
        <v>658</v>
      </c>
      <c r="C204" s="46" t="s">
        <v>53</v>
      </c>
      <c r="D204" s="36" t="s">
        <v>659</v>
      </c>
      <c r="E204" s="44"/>
      <c r="F204" s="46">
        <v>0.0</v>
      </c>
      <c r="G204" s="44"/>
      <c r="H204" s="46">
        <v>0.0</v>
      </c>
      <c r="I204" s="44"/>
      <c r="J204" s="46" t="s">
        <v>57</v>
      </c>
      <c r="K204" s="44"/>
      <c r="L204" s="44"/>
      <c r="M204" s="47">
        <v>2.0</v>
      </c>
      <c r="N204" s="37"/>
      <c r="O204" s="46" t="s">
        <v>48</v>
      </c>
      <c r="P204" s="37"/>
      <c r="Q204" s="37"/>
      <c r="R204" s="37"/>
      <c r="S204" s="37"/>
      <c r="T204" s="37"/>
      <c r="U204" s="37"/>
    </row>
    <row r="205" ht="22.5" customHeight="1">
      <c r="A205" s="41" t="s">
        <v>660</v>
      </c>
      <c r="B205" s="38" t="s">
        <v>661</v>
      </c>
      <c r="C205" s="42" t="s">
        <v>57</v>
      </c>
      <c r="D205" s="40"/>
      <c r="E205" s="40"/>
      <c r="F205" s="42">
        <v>0.0</v>
      </c>
      <c r="G205" s="40"/>
      <c r="H205" s="42">
        <v>0.0</v>
      </c>
      <c r="I205" s="40"/>
      <c r="J205" s="42" t="s">
        <v>57</v>
      </c>
      <c r="K205" s="40"/>
      <c r="L205" s="40"/>
      <c r="M205" s="49">
        <v>3.0</v>
      </c>
      <c r="N205" s="39"/>
      <c r="O205" s="42" t="s">
        <v>48</v>
      </c>
      <c r="P205" s="39"/>
      <c r="Q205" s="39"/>
      <c r="R205" s="39"/>
      <c r="S205" s="39"/>
      <c r="T205" s="39"/>
      <c r="U205" s="39"/>
    </row>
    <row r="206" ht="22.5" customHeight="1">
      <c r="A206" s="45" t="s">
        <v>662</v>
      </c>
      <c r="B206" s="43" t="s">
        <v>663</v>
      </c>
      <c r="C206" s="46" t="s">
        <v>57</v>
      </c>
      <c r="D206" s="44"/>
      <c r="E206" s="36" t="s">
        <v>664</v>
      </c>
      <c r="F206" s="46">
        <v>1.0</v>
      </c>
      <c r="G206" s="36" t="s">
        <v>665</v>
      </c>
      <c r="H206" s="46">
        <v>0.0</v>
      </c>
      <c r="I206" s="44"/>
      <c r="J206" s="46" t="s">
        <v>57</v>
      </c>
      <c r="K206" s="44"/>
      <c r="L206" s="36" t="s">
        <v>666</v>
      </c>
      <c r="M206" s="47">
        <v>2.0</v>
      </c>
      <c r="N206" s="37"/>
      <c r="O206" s="46" t="s">
        <v>48</v>
      </c>
      <c r="P206" s="37"/>
      <c r="Q206" s="37"/>
      <c r="R206" s="37"/>
      <c r="S206" s="37"/>
      <c r="T206" s="37"/>
      <c r="U206" s="37"/>
    </row>
    <row r="207" ht="22.5" customHeight="1">
      <c r="A207" s="38" t="s">
        <v>667</v>
      </c>
      <c r="C207" s="42" t="s">
        <v>57</v>
      </c>
      <c r="D207" s="40"/>
      <c r="E207" s="40"/>
      <c r="F207" s="42">
        <v>0.0</v>
      </c>
      <c r="G207" s="40"/>
      <c r="H207" s="42">
        <v>7.0</v>
      </c>
      <c r="I207" s="48" t="s">
        <v>668</v>
      </c>
      <c r="J207" s="42" t="s">
        <v>57</v>
      </c>
      <c r="K207" s="40"/>
      <c r="L207" s="40"/>
      <c r="M207" s="49">
        <v>3.0</v>
      </c>
      <c r="N207" s="39"/>
      <c r="P207" s="39"/>
      <c r="Q207" s="39"/>
      <c r="R207" s="39"/>
      <c r="S207" s="39"/>
      <c r="T207" s="39"/>
      <c r="U207" s="39"/>
    </row>
    <row r="208" ht="22.5" customHeight="1">
      <c r="A208" s="43" t="s">
        <v>669</v>
      </c>
      <c r="B208" s="43" t="s">
        <v>670</v>
      </c>
      <c r="C208" s="46" t="s">
        <v>53</v>
      </c>
      <c r="D208" s="52" t="s">
        <v>671</v>
      </c>
      <c r="E208" s="44"/>
      <c r="F208" s="46">
        <v>0.0</v>
      </c>
      <c r="G208" s="44"/>
      <c r="H208" s="46">
        <v>0.0</v>
      </c>
      <c r="I208" s="44"/>
      <c r="J208" s="46" t="s">
        <v>57</v>
      </c>
      <c r="K208" s="44"/>
      <c r="L208" s="44"/>
      <c r="M208" s="47">
        <v>2.0</v>
      </c>
      <c r="N208" s="37"/>
      <c r="O208" s="46" t="s">
        <v>48</v>
      </c>
      <c r="P208" s="37"/>
      <c r="Q208" s="37"/>
      <c r="R208" s="37"/>
      <c r="S208" s="37"/>
      <c r="T208" s="37"/>
      <c r="U208" s="37"/>
    </row>
    <row r="209" ht="22.5" customHeight="1">
      <c r="A209" s="41" t="s">
        <v>672</v>
      </c>
      <c r="B209" s="38" t="s">
        <v>673</v>
      </c>
      <c r="C209" s="42" t="s">
        <v>53</v>
      </c>
      <c r="D209" s="50" t="s">
        <v>674</v>
      </c>
      <c r="E209" s="40"/>
      <c r="F209" s="42">
        <v>3.0</v>
      </c>
      <c r="G209" s="40"/>
      <c r="H209" s="42">
        <v>0.0</v>
      </c>
      <c r="I209" s="40"/>
      <c r="J209" s="42" t="s">
        <v>57</v>
      </c>
      <c r="K209" s="40"/>
      <c r="L209" s="40"/>
      <c r="M209" s="49">
        <v>2.0</v>
      </c>
      <c r="N209" s="39"/>
      <c r="O209" s="42" t="s">
        <v>48</v>
      </c>
      <c r="P209" s="39"/>
      <c r="Q209" s="39"/>
      <c r="R209" s="39"/>
      <c r="S209" s="39"/>
      <c r="T209" s="39"/>
      <c r="U209" s="39"/>
    </row>
    <row r="210" ht="22.5" customHeight="1">
      <c r="A210" s="45" t="s">
        <v>675</v>
      </c>
      <c r="B210" s="43" t="s">
        <v>676</v>
      </c>
      <c r="C210" s="46" t="s">
        <v>53</v>
      </c>
      <c r="D210" s="36" t="s">
        <v>677</v>
      </c>
      <c r="E210" s="44"/>
      <c r="F210" s="46">
        <v>11.0</v>
      </c>
      <c r="G210" s="36" t="s">
        <v>678</v>
      </c>
      <c r="H210" s="46">
        <v>0.0</v>
      </c>
      <c r="I210" s="44"/>
      <c r="J210" s="46" t="s">
        <v>57</v>
      </c>
      <c r="K210" s="44"/>
      <c r="L210" s="36" t="s">
        <v>679</v>
      </c>
      <c r="M210" s="47">
        <v>1.0</v>
      </c>
      <c r="N210" s="37"/>
      <c r="O210" s="46" t="s">
        <v>48</v>
      </c>
      <c r="P210" s="37"/>
      <c r="Q210" s="37"/>
      <c r="R210" s="37"/>
      <c r="S210" s="37"/>
      <c r="T210" s="37"/>
      <c r="U210" s="37"/>
    </row>
    <row r="211" ht="22.5" customHeight="1">
      <c r="A211" s="41" t="s">
        <v>680</v>
      </c>
      <c r="B211" s="38" t="s">
        <v>681</v>
      </c>
      <c r="C211" s="42" t="s">
        <v>57</v>
      </c>
      <c r="D211" s="40"/>
      <c r="E211" s="40"/>
      <c r="F211" s="42">
        <v>4.0</v>
      </c>
      <c r="G211" s="40"/>
      <c r="H211" s="42">
        <v>7.0</v>
      </c>
      <c r="I211" s="48" t="s">
        <v>682</v>
      </c>
      <c r="J211" s="42" t="s">
        <v>57</v>
      </c>
      <c r="K211" s="40"/>
      <c r="L211" s="40"/>
      <c r="M211" s="49">
        <v>2.0</v>
      </c>
      <c r="N211" s="39"/>
      <c r="O211" s="42" t="s">
        <v>76</v>
      </c>
      <c r="P211" s="39"/>
      <c r="Q211" s="39"/>
      <c r="R211" s="39"/>
      <c r="S211" s="39"/>
      <c r="T211" s="39"/>
      <c r="U211" s="39"/>
    </row>
    <row r="212" ht="22.5" customHeight="1">
      <c r="A212" s="45" t="s">
        <v>683</v>
      </c>
      <c r="B212" s="43" t="s">
        <v>684</v>
      </c>
      <c r="C212" s="46" t="s">
        <v>57</v>
      </c>
      <c r="D212" s="44"/>
      <c r="E212" s="36" t="s">
        <v>685</v>
      </c>
      <c r="F212" s="46">
        <v>0.0</v>
      </c>
      <c r="G212" s="44"/>
      <c r="H212" s="46">
        <v>0.0</v>
      </c>
      <c r="I212" s="44"/>
      <c r="J212" s="46" t="s">
        <v>57</v>
      </c>
      <c r="K212" s="44"/>
      <c r="L212" s="44"/>
      <c r="M212" s="47">
        <v>2.0</v>
      </c>
      <c r="N212" s="37"/>
      <c r="O212" s="46" t="s">
        <v>48</v>
      </c>
      <c r="P212" s="37"/>
      <c r="Q212" s="37"/>
      <c r="R212" s="37"/>
      <c r="S212" s="37"/>
      <c r="T212" s="37"/>
      <c r="U212" s="37"/>
    </row>
    <row r="213" ht="22.5" customHeight="1">
      <c r="A213" s="38" t="s">
        <v>686</v>
      </c>
      <c r="B213" s="38" t="s">
        <v>687</v>
      </c>
      <c r="C213" s="42" t="s">
        <v>53</v>
      </c>
      <c r="D213" s="50" t="s">
        <v>688</v>
      </c>
      <c r="E213" s="40"/>
      <c r="F213" s="42">
        <v>0.0</v>
      </c>
      <c r="G213" s="40"/>
      <c r="H213" s="42">
        <v>0.0</v>
      </c>
      <c r="I213" s="40"/>
      <c r="J213" s="42" t="s">
        <v>57</v>
      </c>
      <c r="K213" s="40"/>
      <c r="L213" s="48" t="s">
        <v>689</v>
      </c>
      <c r="M213" s="49">
        <v>2.0</v>
      </c>
      <c r="N213" s="39"/>
      <c r="O213" s="42" t="s">
        <v>48</v>
      </c>
      <c r="P213" s="39"/>
      <c r="Q213" s="39"/>
      <c r="R213" s="39"/>
      <c r="S213" s="39"/>
      <c r="T213" s="39"/>
      <c r="U213" s="39"/>
    </row>
    <row r="214" ht="22.5" customHeight="1">
      <c r="A214" s="45" t="s">
        <v>690</v>
      </c>
      <c r="B214" s="43"/>
      <c r="C214" s="46" t="s">
        <v>57</v>
      </c>
      <c r="D214" s="44"/>
      <c r="E214" s="44"/>
      <c r="F214" s="46">
        <v>0.0</v>
      </c>
      <c r="G214" s="44"/>
      <c r="H214" s="46">
        <v>0.0</v>
      </c>
      <c r="I214" s="44"/>
      <c r="J214" s="46" t="s">
        <v>57</v>
      </c>
      <c r="K214" s="44"/>
      <c r="L214" s="44"/>
      <c r="M214" s="47">
        <v>3.0</v>
      </c>
      <c r="N214" s="37"/>
      <c r="O214" s="46"/>
      <c r="P214" s="37"/>
      <c r="Q214" s="37"/>
      <c r="R214" s="37"/>
      <c r="S214" s="37"/>
      <c r="T214" s="37"/>
      <c r="U214" s="37"/>
    </row>
    <row r="215" ht="22.5" customHeight="1">
      <c r="A215" s="41" t="s">
        <v>691</v>
      </c>
      <c r="C215" s="42" t="s">
        <v>692</v>
      </c>
      <c r="D215" s="40"/>
      <c r="E215" s="48" t="s">
        <v>693</v>
      </c>
      <c r="F215" s="42"/>
      <c r="G215" s="48" t="s">
        <v>693</v>
      </c>
      <c r="H215" s="42">
        <v>14.0</v>
      </c>
      <c r="I215" s="40"/>
      <c r="J215" s="42" t="s">
        <v>692</v>
      </c>
      <c r="K215" s="40"/>
      <c r="L215" s="48" t="s">
        <v>693</v>
      </c>
      <c r="M215" s="49">
        <v>3.0</v>
      </c>
      <c r="N215" s="39"/>
      <c r="P215" s="39"/>
      <c r="Q215" s="39"/>
      <c r="R215" s="39"/>
      <c r="S215" s="39"/>
      <c r="T215" s="39"/>
      <c r="U215" s="39"/>
    </row>
    <row r="216" ht="22.5" customHeight="1">
      <c r="A216" s="45" t="s">
        <v>694</v>
      </c>
      <c r="B216" s="43" t="s">
        <v>695</v>
      </c>
      <c r="C216" s="46" t="s">
        <v>53</v>
      </c>
      <c r="D216" s="36" t="s">
        <v>696</v>
      </c>
      <c r="E216" s="44"/>
      <c r="F216" s="46">
        <v>1.0</v>
      </c>
      <c r="G216" s="36" t="s">
        <v>697</v>
      </c>
      <c r="H216" s="46">
        <v>0.0</v>
      </c>
      <c r="I216" s="44"/>
      <c r="J216" s="46" t="s">
        <v>57</v>
      </c>
      <c r="K216" s="44"/>
      <c r="L216" s="36" t="s">
        <v>698</v>
      </c>
      <c r="M216" s="47">
        <v>2.0</v>
      </c>
      <c r="N216" s="37"/>
      <c r="O216" s="46" t="s">
        <v>76</v>
      </c>
      <c r="P216" s="37"/>
      <c r="Q216" s="37"/>
      <c r="R216" s="37"/>
      <c r="S216" s="37"/>
      <c r="T216" s="37"/>
      <c r="U216" s="37"/>
    </row>
    <row r="217" ht="22.5" customHeight="1">
      <c r="A217" s="41" t="s">
        <v>699</v>
      </c>
      <c r="B217" s="38" t="s">
        <v>700</v>
      </c>
      <c r="C217" s="42" t="s">
        <v>57</v>
      </c>
      <c r="D217" s="40"/>
      <c r="E217" s="40"/>
      <c r="F217" s="42">
        <v>0.0</v>
      </c>
      <c r="G217" s="40"/>
      <c r="H217" s="42">
        <v>0.0</v>
      </c>
      <c r="I217" s="40"/>
      <c r="J217" s="42" t="s">
        <v>53</v>
      </c>
      <c r="K217" s="48" t="s">
        <v>701</v>
      </c>
      <c r="L217" s="48" t="s">
        <v>702</v>
      </c>
      <c r="M217" s="49">
        <v>2.0</v>
      </c>
      <c r="N217" s="39"/>
      <c r="O217" s="42" t="s">
        <v>48</v>
      </c>
      <c r="P217" s="39"/>
      <c r="Q217" s="39"/>
      <c r="R217" s="39"/>
      <c r="S217" s="39"/>
      <c r="T217" s="39"/>
      <c r="U217" s="39"/>
    </row>
    <row r="218" ht="22.5" customHeight="1">
      <c r="A218" s="45" t="s">
        <v>703</v>
      </c>
      <c r="B218" s="43" t="s">
        <v>704</v>
      </c>
      <c r="C218" s="46" t="s">
        <v>53</v>
      </c>
      <c r="D218" s="36" t="s">
        <v>705</v>
      </c>
      <c r="E218" s="44"/>
      <c r="F218" s="46">
        <v>0.0</v>
      </c>
      <c r="G218" s="44"/>
      <c r="H218" s="46">
        <v>0.0</v>
      </c>
      <c r="I218" s="44"/>
      <c r="J218" s="46" t="s">
        <v>53</v>
      </c>
      <c r="K218" s="36" t="s">
        <v>706</v>
      </c>
      <c r="L218" s="44"/>
      <c r="M218" s="47">
        <v>1.0</v>
      </c>
      <c r="N218" s="37"/>
      <c r="O218" s="46" t="s">
        <v>48</v>
      </c>
      <c r="P218" s="37"/>
      <c r="Q218" s="37"/>
      <c r="R218" s="37"/>
      <c r="S218" s="37"/>
      <c r="T218" s="37"/>
      <c r="U218" s="37"/>
    </row>
    <row r="219" ht="22.5" customHeight="1">
      <c r="A219" s="38" t="s">
        <v>707</v>
      </c>
      <c r="B219" s="38" t="s">
        <v>708</v>
      </c>
      <c r="C219" s="42" t="s">
        <v>57</v>
      </c>
      <c r="D219" s="40"/>
      <c r="E219" s="40"/>
      <c r="F219" s="42">
        <v>0.0</v>
      </c>
      <c r="G219" s="40"/>
      <c r="H219" s="42">
        <v>0.0</v>
      </c>
      <c r="I219" s="40"/>
      <c r="J219" s="42" t="s">
        <v>57</v>
      </c>
      <c r="K219" s="40"/>
      <c r="L219" s="40"/>
      <c r="M219" s="49">
        <v>3.0</v>
      </c>
      <c r="N219" s="39"/>
      <c r="O219" s="42" t="s">
        <v>48</v>
      </c>
      <c r="P219" s="39"/>
      <c r="Q219" s="39"/>
      <c r="R219" s="39"/>
      <c r="S219" s="39"/>
      <c r="T219" s="39"/>
      <c r="U219" s="39"/>
    </row>
    <row r="220" ht="22.5" customHeight="1">
      <c r="A220" s="43" t="s">
        <v>709</v>
      </c>
      <c r="B220" s="43" t="s">
        <v>710</v>
      </c>
      <c r="C220" s="46" t="s">
        <v>57</v>
      </c>
      <c r="D220" s="44"/>
      <c r="E220" s="36" t="s">
        <v>711</v>
      </c>
      <c r="F220" s="46">
        <v>0.0</v>
      </c>
      <c r="G220" s="44"/>
      <c r="H220" s="46">
        <v>0.0</v>
      </c>
      <c r="I220" s="44"/>
      <c r="J220" s="46" t="s">
        <v>57</v>
      </c>
      <c r="K220" s="44"/>
      <c r="L220" s="44"/>
      <c r="M220" s="47">
        <v>3.0</v>
      </c>
      <c r="N220" s="37"/>
      <c r="O220" s="46" t="s">
        <v>45</v>
      </c>
      <c r="P220" s="37"/>
      <c r="Q220" s="37"/>
      <c r="R220" s="37"/>
      <c r="S220" s="37"/>
      <c r="T220" s="37"/>
      <c r="U220" s="37"/>
    </row>
    <row r="221" ht="22.5" customHeight="1">
      <c r="A221" s="38" t="s">
        <v>712</v>
      </c>
      <c r="C221" s="42" t="s">
        <v>57</v>
      </c>
      <c r="D221" s="40"/>
      <c r="E221" s="40"/>
      <c r="F221" s="42">
        <v>0.0</v>
      </c>
      <c r="G221" s="40"/>
      <c r="H221" s="42">
        <v>0.0</v>
      </c>
      <c r="I221" s="40"/>
      <c r="J221" s="42" t="s">
        <v>57</v>
      </c>
      <c r="K221" s="40"/>
      <c r="L221" s="40"/>
      <c r="M221" s="49">
        <v>3.0</v>
      </c>
      <c r="N221" s="39"/>
      <c r="P221" s="39"/>
      <c r="Q221" s="39"/>
      <c r="R221" s="39"/>
      <c r="S221" s="39"/>
      <c r="T221" s="39"/>
      <c r="U221" s="39"/>
    </row>
    <row r="222" ht="22.5" customHeight="1">
      <c r="A222" s="45" t="s">
        <v>713</v>
      </c>
      <c r="C222" s="37"/>
      <c r="D222" s="44"/>
      <c r="E222" s="44"/>
      <c r="F222" s="37"/>
      <c r="G222" s="44"/>
      <c r="H222" s="37"/>
      <c r="I222" s="44"/>
      <c r="J222" s="37"/>
      <c r="K222" s="44"/>
      <c r="L222" s="44"/>
      <c r="M222" s="45"/>
      <c r="N222" s="37"/>
      <c r="P222" s="37"/>
      <c r="Q222" s="37"/>
      <c r="R222" s="37"/>
      <c r="S222" s="37"/>
      <c r="T222" s="37"/>
      <c r="U222" s="37"/>
    </row>
    <row r="223" ht="22.5" customHeight="1">
      <c r="A223" s="41" t="s">
        <v>714</v>
      </c>
      <c r="B223" s="38" t="s">
        <v>715</v>
      </c>
      <c r="C223" s="39"/>
      <c r="D223" s="40"/>
      <c r="E223" s="40"/>
      <c r="F223" s="39"/>
      <c r="G223" s="40"/>
      <c r="H223" s="39"/>
      <c r="I223" s="40"/>
      <c r="J223" s="39"/>
      <c r="K223" s="40"/>
      <c r="L223" s="40"/>
      <c r="M223" s="41"/>
      <c r="N223" s="39"/>
      <c r="O223" s="42" t="s">
        <v>45</v>
      </c>
      <c r="P223" s="39"/>
      <c r="Q223" s="39"/>
      <c r="R223" s="39"/>
      <c r="S223" s="39"/>
      <c r="T223" s="39"/>
      <c r="U223" s="39"/>
    </row>
    <row r="224" ht="22.5" customHeight="1">
      <c r="A224" s="45" t="s">
        <v>716</v>
      </c>
      <c r="B224" s="43" t="s">
        <v>717</v>
      </c>
      <c r="C224" s="46" t="s">
        <v>57</v>
      </c>
      <c r="D224" s="44"/>
      <c r="E224" s="36" t="s">
        <v>718</v>
      </c>
      <c r="F224" s="46">
        <v>15.0</v>
      </c>
      <c r="G224" s="36" t="s">
        <v>719</v>
      </c>
      <c r="H224" s="46">
        <v>0.0</v>
      </c>
      <c r="I224" s="36" t="s">
        <v>720</v>
      </c>
      <c r="J224" s="46" t="s">
        <v>53</v>
      </c>
      <c r="K224" s="36" t="s">
        <v>721</v>
      </c>
      <c r="L224" s="44"/>
      <c r="M224" s="47">
        <v>1.0</v>
      </c>
      <c r="N224" s="37"/>
      <c r="O224" s="46" t="s">
        <v>48</v>
      </c>
      <c r="P224" s="37"/>
      <c r="Q224" s="37"/>
      <c r="R224" s="37"/>
      <c r="S224" s="37"/>
      <c r="T224" s="37"/>
      <c r="U224" s="37"/>
    </row>
    <row r="225" ht="22.5" customHeight="1">
      <c r="A225" s="41" t="s">
        <v>722</v>
      </c>
      <c r="B225" s="38" t="s">
        <v>722</v>
      </c>
      <c r="C225" s="42" t="s">
        <v>57</v>
      </c>
      <c r="D225" s="40"/>
      <c r="E225" s="40"/>
      <c r="F225" s="42">
        <v>0.0</v>
      </c>
      <c r="G225" s="40"/>
      <c r="H225" s="42">
        <v>0.0</v>
      </c>
      <c r="I225" s="40"/>
      <c r="J225" s="42" t="s">
        <v>57</v>
      </c>
      <c r="K225" s="40"/>
      <c r="L225" s="40"/>
      <c r="M225" s="49">
        <v>3.0</v>
      </c>
      <c r="N225" s="39"/>
      <c r="O225" s="42" t="s">
        <v>48</v>
      </c>
      <c r="P225" s="39"/>
      <c r="Q225" s="39"/>
      <c r="R225" s="39"/>
      <c r="S225" s="39"/>
      <c r="T225" s="39"/>
      <c r="U225" s="39"/>
    </row>
    <row r="226" ht="22.5" customHeight="1">
      <c r="A226" s="45" t="s">
        <v>723</v>
      </c>
      <c r="B226" s="43" t="s">
        <v>724</v>
      </c>
      <c r="C226" s="46" t="s">
        <v>57</v>
      </c>
      <c r="D226" s="44"/>
      <c r="E226" s="44"/>
      <c r="F226" s="46">
        <v>1.0</v>
      </c>
      <c r="G226" s="36" t="s">
        <v>725</v>
      </c>
      <c r="H226" s="46">
        <v>0.0</v>
      </c>
      <c r="I226" s="44"/>
      <c r="J226" s="46" t="s">
        <v>53</v>
      </c>
      <c r="K226" s="36" t="s">
        <v>726</v>
      </c>
      <c r="L226" s="44"/>
      <c r="M226" s="47">
        <v>2.0</v>
      </c>
      <c r="N226" s="37"/>
      <c r="O226" s="46" t="s">
        <v>48</v>
      </c>
      <c r="P226" s="37"/>
      <c r="Q226" s="37"/>
      <c r="R226" s="37"/>
      <c r="S226" s="37"/>
      <c r="T226" s="37"/>
      <c r="U226" s="37"/>
    </row>
    <row r="227" ht="22.5" customHeight="1">
      <c r="A227" s="41" t="s">
        <v>727</v>
      </c>
      <c r="B227" s="38" t="s">
        <v>728</v>
      </c>
      <c r="C227" s="42" t="s">
        <v>57</v>
      </c>
      <c r="D227" s="40"/>
      <c r="E227" s="40"/>
      <c r="F227" s="42">
        <v>0.0</v>
      </c>
      <c r="G227" s="40"/>
      <c r="H227" s="42">
        <v>4.0</v>
      </c>
      <c r="I227" s="40"/>
      <c r="J227" s="42" t="s">
        <v>57</v>
      </c>
      <c r="K227" s="40"/>
      <c r="L227" s="40"/>
      <c r="M227" s="49">
        <v>3.0</v>
      </c>
      <c r="N227" s="39"/>
      <c r="O227" s="42" t="s">
        <v>48</v>
      </c>
      <c r="P227" s="39"/>
      <c r="Q227" s="39"/>
      <c r="R227" s="39"/>
      <c r="S227" s="39"/>
      <c r="T227" s="39"/>
      <c r="U227" s="39"/>
    </row>
    <row r="228" ht="22.5" customHeight="1">
      <c r="A228" s="45" t="s">
        <v>729</v>
      </c>
      <c r="B228" s="43" t="s">
        <v>730</v>
      </c>
      <c r="C228" s="46" t="s">
        <v>57</v>
      </c>
      <c r="D228" s="44"/>
      <c r="E228" s="44"/>
      <c r="F228" s="46">
        <v>1.0</v>
      </c>
      <c r="G228" s="44"/>
      <c r="H228" s="46">
        <v>0.0</v>
      </c>
      <c r="I228" s="44"/>
      <c r="J228" s="46" t="s">
        <v>57</v>
      </c>
      <c r="K228" s="44"/>
      <c r="L228" s="44"/>
      <c r="M228" s="47">
        <v>3.0</v>
      </c>
      <c r="N228" s="37"/>
      <c r="O228" s="46" t="s">
        <v>48</v>
      </c>
      <c r="P228" s="37"/>
      <c r="Q228" s="37"/>
      <c r="R228" s="37"/>
      <c r="S228" s="37"/>
      <c r="T228" s="37"/>
      <c r="U228" s="37"/>
    </row>
    <row r="229" ht="22.5" customHeight="1">
      <c r="A229" s="41" t="s">
        <v>731</v>
      </c>
      <c r="B229" s="38" t="s">
        <v>732</v>
      </c>
      <c r="C229" s="42" t="s">
        <v>57</v>
      </c>
      <c r="D229" s="40"/>
      <c r="E229" s="48" t="s">
        <v>733</v>
      </c>
      <c r="F229" s="42">
        <v>0.0</v>
      </c>
      <c r="G229" s="40"/>
      <c r="H229" s="42">
        <v>0.0</v>
      </c>
      <c r="I229" s="40"/>
      <c r="J229" s="42" t="s">
        <v>57</v>
      </c>
      <c r="K229" s="40"/>
      <c r="L229" s="48" t="s">
        <v>734</v>
      </c>
      <c r="M229" s="49">
        <v>3.0</v>
      </c>
      <c r="N229" s="39"/>
      <c r="O229" s="42" t="s">
        <v>48</v>
      </c>
      <c r="P229" s="39"/>
      <c r="Q229" s="39"/>
      <c r="R229" s="39"/>
      <c r="S229" s="39"/>
      <c r="T229" s="39"/>
      <c r="U229" s="39"/>
    </row>
    <row r="230" ht="22.5" customHeight="1">
      <c r="A230" s="45" t="s">
        <v>735</v>
      </c>
      <c r="B230" s="43" t="s">
        <v>736</v>
      </c>
      <c r="C230" s="46" t="s">
        <v>53</v>
      </c>
      <c r="D230" s="36" t="s">
        <v>737</v>
      </c>
      <c r="E230" s="44"/>
      <c r="F230" s="46">
        <v>9.0</v>
      </c>
      <c r="G230" s="36" t="s">
        <v>738</v>
      </c>
      <c r="H230" s="46">
        <v>0.0</v>
      </c>
      <c r="I230" s="44"/>
      <c r="J230" s="46" t="s">
        <v>53</v>
      </c>
      <c r="K230" s="36" t="s">
        <v>739</v>
      </c>
      <c r="L230" s="44"/>
      <c r="M230" s="47">
        <v>1.0</v>
      </c>
      <c r="N230" s="37"/>
      <c r="O230" s="46" t="s">
        <v>76</v>
      </c>
      <c r="P230" s="37"/>
      <c r="Q230" s="37"/>
      <c r="R230" s="37"/>
      <c r="S230" s="37"/>
      <c r="T230" s="37"/>
      <c r="U230" s="37"/>
    </row>
    <row r="231" ht="22.5" customHeight="1">
      <c r="A231" s="41" t="s">
        <v>740</v>
      </c>
      <c r="B231" s="38" t="s">
        <v>741</v>
      </c>
      <c r="C231" s="42" t="s">
        <v>53</v>
      </c>
      <c r="D231" s="50" t="s">
        <v>742</v>
      </c>
      <c r="E231" s="40"/>
      <c r="F231" s="42">
        <v>0.0</v>
      </c>
      <c r="G231" s="40"/>
      <c r="H231" s="42">
        <v>0.0</v>
      </c>
      <c r="I231" s="40"/>
      <c r="J231" s="42" t="s">
        <v>57</v>
      </c>
      <c r="K231" s="40"/>
      <c r="L231" s="48" t="s">
        <v>743</v>
      </c>
      <c r="M231" s="49">
        <v>2.0</v>
      </c>
      <c r="N231" s="39"/>
      <c r="O231" s="42" t="s">
        <v>48</v>
      </c>
      <c r="P231" s="39"/>
      <c r="Q231" s="39"/>
      <c r="R231" s="39"/>
      <c r="S231" s="39"/>
      <c r="T231" s="39"/>
      <c r="U231" s="39"/>
    </row>
    <row r="232" ht="22.5" customHeight="1">
      <c r="A232" s="45" t="s">
        <v>744</v>
      </c>
      <c r="B232" s="43" t="s">
        <v>745</v>
      </c>
      <c r="C232" s="46" t="s">
        <v>57</v>
      </c>
      <c r="D232" s="44"/>
      <c r="E232" s="36" t="s">
        <v>746</v>
      </c>
      <c r="F232" s="46">
        <v>0.0</v>
      </c>
      <c r="G232" s="44"/>
      <c r="H232" s="46">
        <v>0.0</v>
      </c>
      <c r="I232" s="44"/>
      <c r="J232" s="46" t="s">
        <v>57</v>
      </c>
      <c r="K232" s="44"/>
      <c r="L232" s="44"/>
      <c r="M232" s="47">
        <v>2.0</v>
      </c>
      <c r="N232" s="37"/>
      <c r="O232" s="46" t="s">
        <v>48</v>
      </c>
      <c r="P232" s="37"/>
      <c r="Q232" s="37"/>
      <c r="R232" s="37"/>
      <c r="S232" s="37"/>
      <c r="T232" s="37"/>
      <c r="U232" s="37"/>
    </row>
    <row r="233" ht="22.5" customHeight="1">
      <c r="A233" s="41" t="s">
        <v>747</v>
      </c>
      <c r="B233" s="38" t="s">
        <v>748</v>
      </c>
      <c r="C233" s="42" t="s">
        <v>57</v>
      </c>
      <c r="D233" s="40"/>
      <c r="E233" s="48" t="s">
        <v>749</v>
      </c>
      <c r="F233" s="42">
        <v>0.0</v>
      </c>
      <c r="G233" s="40"/>
      <c r="H233" s="42">
        <v>0.0</v>
      </c>
      <c r="I233" s="40"/>
      <c r="J233" s="42" t="s">
        <v>57</v>
      </c>
      <c r="K233" s="40"/>
      <c r="L233" s="40"/>
      <c r="M233" s="49">
        <v>2.0</v>
      </c>
      <c r="N233" s="39"/>
      <c r="O233" s="42" t="s">
        <v>45</v>
      </c>
      <c r="P233" s="39"/>
      <c r="Q233" s="39"/>
      <c r="R233" s="39"/>
      <c r="S233" s="39"/>
      <c r="T233" s="39"/>
      <c r="U233" s="39"/>
    </row>
    <row r="234" ht="22.5" customHeight="1">
      <c r="A234" s="43" t="s">
        <v>750</v>
      </c>
      <c r="B234" s="43" t="s">
        <v>751</v>
      </c>
      <c r="C234" s="46" t="s">
        <v>57</v>
      </c>
      <c r="D234" s="44"/>
      <c r="E234" s="44"/>
      <c r="F234" s="46">
        <v>0.0</v>
      </c>
      <c r="G234" s="44"/>
      <c r="H234" s="46">
        <v>0.0</v>
      </c>
      <c r="I234" s="44"/>
      <c r="J234" s="46" t="s">
        <v>57</v>
      </c>
      <c r="K234" s="44"/>
      <c r="L234" s="44"/>
      <c r="M234" s="47">
        <v>3.0</v>
      </c>
      <c r="N234" s="37"/>
      <c r="O234" s="46" t="s">
        <v>48</v>
      </c>
      <c r="P234" s="37"/>
      <c r="Q234" s="37"/>
      <c r="R234" s="37"/>
      <c r="S234" s="37"/>
      <c r="T234" s="37"/>
      <c r="U234" s="37"/>
    </row>
    <row r="235" ht="22.5" customHeight="1">
      <c r="A235" s="41" t="s">
        <v>752</v>
      </c>
      <c r="B235" s="38" t="s">
        <v>753</v>
      </c>
      <c r="C235" s="39"/>
      <c r="D235" s="40"/>
      <c r="E235" s="40"/>
      <c r="F235" s="39"/>
      <c r="G235" s="40"/>
      <c r="H235" s="39"/>
      <c r="I235" s="40"/>
      <c r="J235" s="39"/>
      <c r="K235" s="40"/>
      <c r="L235" s="40"/>
      <c r="M235" s="41"/>
      <c r="N235" s="39"/>
      <c r="O235" s="42" t="s">
        <v>45</v>
      </c>
      <c r="P235" s="39"/>
      <c r="Q235" s="39"/>
      <c r="R235" s="39"/>
      <c r="S235" s="39"/>
      <c r="T235" s="39"/>
      <c r="U235" s="39"/>
    </row>
    <row r="236" ht="22.5" customHeight="1">
      <c r="A236" s="45" t="s">
        <v>754</v>
      </c>
      <c r="B236" s="43" t="s">
        <v>755</v>
      </c>
      <c r="C236" s="46" t="s">
        <v>756</v>
      </c>
      <c r="D236" s="44"/>
      <c r="E236" s="44"/>
      <c r="F236" s="46"/>
      <c r="G236" s="44"/>
      <c r="H236" s="46"/>
      <c r="I236" s="44"/>
      <c r="J236" s="46" t="s">
        <v>756</v>
      </c>
      <c r="K236" s="44"/>
      <c r="L236" s="44"/>
      <c r="M236" s="47">
        <v>3.0</v>
      </c>
      <c r="N236" s="37"/>
      <c r="O236" s="46" t="s">
        <v>48</v>
      </c>
      <c r="P236" s="37"/>
      <c r="Q236" s="37"/>
      <c r="R236" s="37"/>
      <c r="S236" s="37"/>
      <c r="T236" s="37"/>
      <c r="U236" s="37"/>
    </row>
    <row r="237" ht="22.5" customHeight="1">
      <c r="A237" s="41" t="s">
        <v>757</v>
      </c>
      <c r="B237" s="38" t="s">
        <v>758</v>
      </c>
      <c r="C237" s="39"/>
      <c r="D237" s="40"/>
      <c r="E237" s="40"/>
      <c r="F237" s="39"/>
      <c r="G237" s="40"/>
      <c r="H237" s="39"/>
      <c r="I237" s="40"/>
      <c r="J237" s="39"/>
      <c r="K237" s="40"/>
      <c r="L237" s="40"/>
      <c r="M237" s="41"/>
      <c r="N237" s="39"/>
      <c r="O237" s="42" t="s">
        <v>45</v>
      </c>
      <c r="P237" s="39"/>
      <c r="Q237" s="39"/>
      <c r="R237" s="39"/>
      <c r="S237" s="39"/>
      <c r="T237" s="39"/>
      <c r="U237" s="39"/>
    </row>
    <row r="238" ht="22.5" customHeight="1">
      <c r="A238" s="45" t="s">
        <v>759</v>
      </c>
      <c r="B238" s="43" t="s">
        <v>760</v>
      </c>
      <c r="C238" s="46" t="s">
        <v>53</v>
      </c>
      <c r="D238" s="36" t="s">
        <v>761</v>
      </c>
      <c r="E238" s="44"/>
      <c r="F238" s="46">
        <v>15.0</v>
      </c>
      <c r="G238" s="44"/>
      <c r="H238" s="46">
        <v>0.0</v>
      </c>
      <c r="I238" s="44"/>
      <c r="J238" s="46" t="s">
        <v>53</v>
      </c>
      <c r="K238" s="36" t="s">
        <v>762</v>
      </c>
      <c r="L238" s="44"/>
      <c r="M238" s="47">
        <v>1.0</v>
      </c>
      <c r="N238" s="37"/>
      <c r="O238" s="46" t="s">
        <v>60</v>
      </c>
      <c r="P238" s="37"/>
      <c r="Q238" s="37"/>
      <c r="R238" s="37"/>
      <c r="S238" s="37"/>
      <c r="T238" s="37"/>
      <c r="U238" s="37"/>
    </row>
    <row r="239" ht="22.5" customHeight="1">
      <c r="A239" s="41" t="s">
        <v>763</v>
      </c>
      <c r="B239" s="38" t="s">
        <v>764</v>
      </c>
      <c r="C239" s="42" t="s">
        <v>57</v>
      </c>
      <c r="D239" s="40"/>
      <c r="E239" s="40"/>
      <c r="F239" s="42">
        <v>0.0</v>
      </c>
      <c r="G239" s="40"/>
      <c r="H239" s="42">
        <v>0.0</v>
      </c>
      <c r="I239" s="40"/>
      <c r="J239" s="42" t="s">
        <v>57</v>
      </c>
      <c r="K239" s="40"/>
      <c r="L239" s="40"/>
      <c r="M239" s="49">
        <v>3.0</v>
      </c>
      <c r="N239" s="39"/>
      <c r="O239" s="42" t="s">
        <v>48</v>
      </c>
      <c r="P239" s="39"/>
      <c r="Q239" s="39"/>
      <c r="R239" s="39"/>
      <c r="S239" s="39"/>
      <c r="T239" s="39"/>
      <c r="U239" s="39"/>
    </row>
    <row r="240" ht="22.5" customHeight="1">
      <c r="A240" s="45" t="s">
        <v>765</v>
      </c>
      <c r="B240" s="43" t="s">
        <v>766</v>
      </c>
      <c r="C240" s="46" t="s">
        <v>57</v>
      </c>
      <c r="D240" s="44"/>
      <c r="E240" s="36" t="s">
        <v>767</v>
      </c>
      <c r="F240" s="46">
        <v>0.0</v>
      </c>
      <c r="G240" s="44"/>
      <c r="H240" s="46">
        <v>1.0</v>
      </c>
      <c r="I240" s="44"/>
      <c r="J240" s="46" t="s">
        <v>53</v>
      </c>
      <c r="K240" s="36" t="s">
        <v>768</v>
      </c>
      <c r="L240" s="44"/>
      <c r="M240" s="47">
        <v>1.0</v>
      </c>
      <c r="N240" s="37"/>
      <c r="O240" s="46" t="s">
        <v>48</v>
      </c>
      <c r="P240" s="37"/>
      <c r="Q240" s="37"/>
      <c r="R240" s="37"/>
      <c r="S240" s="37"/>
      <c r="T240" s="37"/>
      <c r="U240" s="37"/>
    </row>
    <row r="241" ht="22.5" customHeight="1">
      <c r="A241" s="41" t="s">
        <v>769</v>
      </c>
      <c r="B241" s="38" t="s">
        <v>770</v>
      </c>
      <c r="C241" s="39"/>
      <c r="D241" s="40"/>
      <c r="E241" s="40"/>
      <c r="F241" s="39"/>
      <c r="G241" s="40"/>
      <c r="H241" s="39"/>
      <c r="I241" s="40"/>
      <c r="J241" s="39"/>
      <c r="K241" s="40"/>
      <c r="L241" s="40"/>
      <c r="M241" s="41"/>
      <c r="N241" s="39"/>
      <c r="O241" s="42" t="s">
        <v>45</v>
      </c>
      <c r="P241" s="39"/>
      <c r="Q241" s="39"/>
      <c r="R241" s="39"/>
      <c r="S241" s="39"/>
      <c r="T241" s="39"/>
      <c r="U241" s="39"/>
    </row>
    <row r="242" ht="22.5" customHeight="1">
      <c r="A242" s="43" t="s">
        <v>771</v>
      </c>
      <c r="B242" s="43" t="s">
        <v>772</v>
      </c>
      <c r="C242" s="46" t="s">
        <v>57</v>
      </c>
      <c r="D242" s="44"/>
      <c r="E242" s="44"/>
      <c r="F242" s="46">
        <v>0.0</v>
      </c>
      <c r="G242" s="44"/>
      <c r="H242" s="46">
        <v>0.0</v>
      </c>
      <c r="I242" s="44"/>
      <c r="J242" s="46" t="s">
        <v>57</v>
      </c>
      <c r="K242" s="44"/>
      <c r="L242" s="44"/>
      <c r="M242" s="47">
        <v>3.0</v>
      </c>
      <c r="N242" s="37"/>
      <c r="O242" s="46" t="s">
        <v>48</v>
      </c>
      <c r="P242" s="37"/>
      <c r="Q242" s="37"/>
      <c r="R242" s="37"/>
      <c r="S242" s="37"/>
      <c r="T242" s="37"/>
      <c r="U242" s="37"/>
    </row>
    <row r="243" ht="22.5" customHeight="1">
      <c r="A243" s="41" t="s">
        <v>773</v>
      </c>
      <c r="B243" s="38" t="s">
        <v>774</v>
      </c>
      <c r="C243" s="42" t="s">
        <v>57</v>
      </c>
      <c r="D243" s="40"/>
      <c r="E243" s="40"/>
      <c r="F243" s="42">
        <v>0.0</v>
      </c>
      <c r="G243" s="40"/>
      <c r="H243" s="42">
        <v>0.0</v>
      </c>
      <c r="I243" s="40"/>
      <c r="J243" s="42" t="s">
        <v>57</v>
      </c>
      <c r="K243" s="40"/>
      <c r="L243" s="40"/>
      <c r="M243" s="49">
        <v>3.0</v>
      </c>
      <c r="N243" s="39"/>
      <c r="O243" s="42" t="s">
        <v>48</v>
      </c>
      <c r="P243" s="39"/>
      <c r="Q243" s="39"/>
      <c r="R243" s="39"/>
      <c r="S243" s="39"/>
      <c r="T243" s="39"/>
      <c r="U243" s="39"/>
    </row>
    <row r="244" ht="22.5" customHeight="1">
      <c r="A244" s="45" t="s">
        <v>775</v>
      </c>
      <c r="B244" s="43" t="s">
        <v>776</v>
      </c>
      <c r="C244" s="46" t="s">
        <v>57</v>
      </c>
      <c r="D244" s="62" t="s">
        <v>777</v>
      </c>
      <c r="E244" s="44"/>
      <c r="F244" s="46">
        <v>0.0</v>
      </c>
      <c r="G244" s="44"/>
      <c r="H244" s="46">
        <v>1.0</v>
      </c>
      <c r="I244" s="36" t="s">
        <v>778</v>
      </c>
      <c r="J244" s="46" t="s">
        <v>57</v>
      </c>
      <c r="K244" s="44"/>
      <c r="L244" s="44"/>
      <c r="M244" s="47">
        <v>2.0</v>
      </c>
      <c r="N244" s="37"/>
      <c r="O244" s="46" t="s">
        <v>48</v>
      </c>
      <c r="P244" s="37"/>
      <c r="Q244" s="37"/>
      <c r="R244" s="37"/>
      <c r="S244" s="37"/>
      <c r="T244" s="37"/>
      <c r="U244" s="37"/>
    </row>
    <row r="245" ht="22.5" customHeight="1">
      <c r="A245" s="41" t="s">
        <v>779</v>
      </c>
      <c r="B245" s="38" t="s">
        <v>780</v>
      </c>
      <c r="C245" s="42" t="s">
        <v>53</v>
      </c>
      <c r="D245" s="50" t="s">
        <v>781</v>
      </c>
      <c r="E245" s="40"/>
      <c r="F245" s="42">
        <v>5.0</v>
      </c>
      <c r="G245" s="48" t="s">
        <v>782</v>
      </c>
      <c r="H245" s="42">
        <v>0.0</v>
      </c>
      <c r="I245" s="48" t="s">
        <v>783</v>
      </c>
      <c r="J245" s="42" t="s">
        <v>57</v>
      </c>
      <c r="K245" s="40"/>
      <c r="L245" s="40"/>
      <c r="M245" s="49">
        <v>2.0</v>
      </c>
      <c r="N245" s="39"/>
      <c r="O245" s="42" t="s">
        <v>76</v>
      </c>
      <c r="P245" s="39"/>
      <c r="Q245" s="39"/>
      <c r="R245" s="39"/>
      <c r="S245" s="39"/>
      <c r="T245" s="39"/>
      <c r="U245" s="39"/>
    </row>
    <row r="246" ht="22.5" customHeight="1">
      <c r="A246" s="45" t="s">
        <v>784</v>
      </c>
      <c r="B246" s="43" t="s">
        <v>785</v>
      </c>
      <c r="C246" s="37"/>
      <c r="D246" s="44"/>
      <c r="E246" s="44"/>
      <c r="F246" s="37"/>
      <c r="G246" s="44"/>
      <c r="H246" s="37"/>
      <c r="I246" s="44"/>
      <c r="J246" s="37"/>
      <c r="K246" s="44"/>
      <c r="L246" s="44"/>
      <c r="M246" s="45"/>
      <c r="N246" s="37"/>
      <c r="O246" s="46" t="s">
        <v>45</v>
      </c>
      <c r="P246" s="37"/>
      <c r="Q246" s="37"/>
      <c r="R246" s="37"/>
      <c r="S246" s="37"/>
      <c r="T246" s="37"/>
      <c r="U246" s="37"/>
    </row>
    <row r="247" ht="22.5" customHeight="1">
      <c r="A247" s="38" t="s">
        <v>786</v>
      </c>
      <c r="C247" s="42" t="s">
        <v>53</v>
      </c>
      <c r="D247" s="50" t="s">
        <v>787</v>
      </c>
      <c r="E247" s="40"/>
      <c r="F247" s="42">
        <v>0.0</v>
      </c>
      <c r="G247" s="40"/>
      <c r="H247" s="42">
        <v>0.0</v>
      </c>
      <c r="I247" s="40"/>
      <c r="J247" s="42" t="s">
        <v>692</v>
      </c>
      <c r="K247" s="40"/>
      <c r="L247" s="48" t="s">
        <v>788</v>
      </c>
      <c r="M247" s="49">
        <v>1.0</v>
      </c>
      <c r="N247" s="39"/>
      <c r="P247" s="39"/>
      <c r="Q247" s="39"/>
      <c r="R247" s="39"/>
      <c r="S247" s="39"/>
      <c r="T247" s="39"/>
      <c r="U247" s="39"/>
    </row>
    <row r="248" ht="22.5" customHeight="1">
      <c r="A248" s="45" t="s">
        <v>789</v>
      </c>
      <c r="B248" s="43" t="s">
        <v>790</v>
      </c>
      <c r="C248" s="46" t="s">
        <v>53</v>
      </c>
      <c r="D248" s="63" t="s">
        <v>791</v>
      </c>
      <c r="E248" s="44"/>
      <c r="F248" s="46">
        <v>0.0</v>
      </c>
      <c r="G248" s="44"/>
      <c r="H248" s="46">
        <v>1.0</v>
      </c>
      <c r="I248" s="44"/>
      <c r="J248" s="46" t="s">
        <v>53</v>
      </c>
      <c r="K248" s="36" t="s">
        <v>792</v>
      </c>
      <c r="L248" s="44"/>
      <c r="M248" s="47">
        <v>1.0</v>
      </c>
      <c r="N248" s="37"/>
      <c r="O248" s="46" t="s">
        <v>48</v>
      </c>
      <c r="P248" s="37"/>
      <c r="Q248" s="37"/>
      <c r="R248" s="37"/>
      <c r="S248" s="37"/>
      <c r="T248" s="37"/>
      <c r="U248" s="37"/>
    </row>
    <row r="249" ht="22.5" customHeight="1">
      <c r="A249" s="41" t="s">
        <v>793</v>
      </c>
      <c r="B249" s="38" t="s">
        <v>794</v>
      </c>
      <c r="C249" s="42" t="s">
        <v>57</v>
      </c>
      <c r="D249" s="40"/>
      <c r="E249" s="40"/>
      <c r="F249" s="42">
        <v>0.0</v>
      </c>
      <c r="G249" s="40"/>
      <c r="H249" s="42">
        <v>0.0</v>
      </c>
      <c r="I249" s="40"/>
      <c r="J249" s="42" t="s">
        <v>57</v>
      </c>
      <c r="K249" s="40"/>
      <c r="L249" s="40"/>
      <c r="M249" s="49">
        <v>3.0</v>
      </c>
      <c r="N249" s="39"/>
      <c r="O249" s="42" t="s">
        <v>48</v>
      </c>
      <c r="P249" s="39"/>
      <c r="Q249" s="39"/>
      <c r="R249" s="39"/>
      <c r="S249" s="39"/>
      <c r="T249" s="39"/>
      <c r="U249" s="39"/>
    </row>
    <row r="250" ht="22.5" customHeight="1">
      <c r="A250" s="45" t="s">
        <v>795</v>
      </c>
      <c r="B250" s="43" t="s">
        <v>796</v>
      </c>
      <c r="C250" s="46" t="s">
        <v>57</v>
      </c>
      <c r="D250" s="36"/>
      <c r="E250" s="36" t="s">
        <v>797</v>
      </c>
      <c r="F250" s="46">
        <v>0.0</v>
      </c>
      <c r="G250" s="36" t="s">
        <v>798</v>
      </c>
      <c r="H250" s="46">
        <v>0.0</v>
      </c>
      <c r="I250" s="44"/>
      <c r="J250" s="46" t="s">
        <v>53</v>
      </c>
      <c r="K250" s="36" t="s">
        <v>799</v>
      </c>
      <c r="L250" s="36" t="s">
        <v>800</v>
      </c>
      <c r="M250" s="47">
        <v>1.0</v>
      </c>
      <c r="N250" s="37"/>
      <c r="O250" s="46" t="s">
        <v>45</v>
      </c>
      <c r="P250" s="37"/>
      <c r="Q250" s="37"/>
      <c r="R250" s="37"/>
      <c r="S250" s="37"/>
      <c r="T250" s="37"/>
      <c r="U250" s="37"/>
    </row>
    <row r="251" ht="22.5" customHeight="1">
      <c r="A251" s="41" t="s">
        <v>801</v>
      </c>
      <c r="B251" s="38" t="s">
        <v>802</v>
      </c>
      <c r="C251" s="42" t="s">
        <v>57</v>
      </c>
      <c r="D251" s="40"/>
      <c r="E251" s="40"/>
      <c r="F251" s="42">
        <v>0.0</v>
      </c>
      <c r="G251" s="40"/>
      <c r="H251" s="42">
        <v>0.0</v>
      </c>
      <c r="I251" s="40"/>
      <c r="J251" s="42" t="s">
        <v>57</v>
      </c>
      <c r="K251" s="40"/>
      <c r="L251" s="40"/>
      <c r="M251" s="49">
        <v>3.0</v>
      </c>
      <c r="N251" s="39"/>
      <c r="O251" s="42" t="s">
        <v>48</v>
      </c>
      <c r="P251" s="39"/>
      <c r="Q251" s="39"/>
      <c r="R251" s="39"/>
      <c r="S251" s="39"/>
      <c r="T251" s="39"/>
      <c r="U251" s="39"/>
    </row>
    <row r="252" ht="22.5" customHeight="1">
      <c r="A252" s="45" t="s">
        <v>803</v>
      </c>
      <c r="C252" s="46" t="s">
        <v>57</v>
      </c>
      <c r="D252" s="44"/>
      <c r="E252" s="44"/>
      <c r="F252" s="46">
        <v>0.0</v>
      </c>
      <c r="G252" s="44"/>
      <c r="H252" s="46">
        <v>0.0</v>
      </c>
      <c r="I252" s="44"/>
      <c r="J252" s="46" t="s">
        <v>53</v>
      </c>
      <c r="K252" s="36" t="s">
        <v>804</v>
      </c>
      <c r="L252" s="36" t="s">
        <v>805</v>
      </c>
      <c r="M252" s="47">
        <v>2.0</v>
      </c>
      <c r="N252" s="37"/>
      <c r="P252" s="37"/>
      <c r="Q252" s="37"/>
      <c r="R252" s="37"/>
      <c r="S252" s="37"/>
      <c r="T252" s="37"/>
      <c r="U252" s="37"/>
    </row>
    <row r="253" ht="22.5" customHeight="1">
      <c r="A253" s="41" t="s">
        <v>806</v>
      </c>
      <c r="B253" s="38" t="s">
        <v>807</v>
      </c>
      <c r="C253" s="42" t="s">
        <v>57</v>
      </c>
      <c r="D253" s="40"/>
      <c r="E253" s="40"/>
      <c r="F253" s="42">
        <v>0.0</v>
      </c>
      <c r="G253" s="40"/>
      <c r="H253" s="42">
        <v>11.0</v>
      </c>
      <c r="I253" s="48" t="s">
        <v>808</v>
      </c>
      <c r="J253" s="42" t="s">
        <v>57</v>
      </c>
      <c r="K253" s="40"/>
      <c r="L253" s="40"/>
      <c r="M253" s="49">
        <v>3.0</v>
      </c>
      <c r="N253" s="39"/>
      <c r="O253" s="42" t="s">
        <v>48</v>
      </c>
      <c r="P253" s="39"/>
      <c r="Q253" s="39"/>
      <c r="R253" s="39"/>
      <c r="S253" s="39"/>
      <c r="T253" s="39"/>
      <c r="U253" s="39"/>
    </row>
    <row r="254" ht="22.5" customHeight="1">
      <c r="A254" s="45" t="s">
        <v>809</v>
      </c>
      <c r="B254" s="43" t="s">
        <v>810</v>
      </c>
      <c r="C254" s="46" t="s">
        <v>57</v>
      </c>
      <c r="D254" s="44"/>
      <c r="E254" s="36" t="s">
        <v>811</v>
      </c>
      <c r="F254" s="46">
        <v>0.0</v>
      </c>
      <c r="G254" s="44"/>
      <c r="H254" s="46">
        <v>0.0</v>
      </c>
      <c r="I254" s="44"/>
      <c r="J254" s="46" t="s">
        <v>57</v>
      </c>
      <c r="K254" s="44"/>
      <c r="L254" s="44"/>
      <c r="M254" s="47">
        <v>2.0</v>
      </c>
      <c r="N254" s="37"/>
      <c r="O254" s="46" t="s">
        <v>48</v>
      </c>
      <c r="P254" s="37"/>
      <c r="Q254" s="37"/>
      <c r="R254" s="37"/>
      <c r="S254" s="37"/>
      <c r="T254" s="37"/>
      <c r="U254" s="37"/>
    </row>
    <row r="255" ht="22.5" customHeight="1">
      <c r="A255" s="38" t="s">
        <v>812</v>
      </c>
      <c r="B255" s="38" t="s">
        <v>813</v>
      </c>
      <c r="C255" s="42" t="s">
        <v>57</v>
      </c>
      <c r="D255" s="40"/>
      <c r="E255" s="40"/>
      <c r="F255" s="42">
        <v>0.0</v>
      </c>
      <c r="G255" s="59" t="s">
        <v>814</v>
      </c>
      <c r="H255" s="42">
        <v>3.0</v>
      </c>
      <c r="I255" s="40"/>
      <c r="J255" s="42" t="s">
        <v>57</v>
      </c>
      <c r="K255" s="40"/>
      <c r="L255" s="40"/>
      <c r="M255" s="49">
        <v>3.0</v>
      </c>
      <c r="N255" s="39"/>
      <c r="O255" s="42" t="s">
        <v>48</v>
      </c>
      <c r="P255" s="39"/>
      <c r="Q255" s="39"/>
      <c r="R255" s="39"/>
      <c r="S255" s="39"/>
      <c r="T255" s="39"/>
      <c r="U255" s="39"/>
    </row>
    <row r="256" ht="22.5" customHeight="1">
      <c r="A256" s="43" t="s">
        <v>815</v>
      </c>
      <c r="B256" s="43" t="s">
        <v>816</v>
      </c>
      <c r="C256" s="46" t="s">
        <v>53</v>
      </c>
      <c r="D256" s="36" t="s">
        <v>817</v>
      </c>
      <c r="E256" s="44"/>
      <c r="F256" s="46">
        <v>0.0</v>
      </c>
      <c r="G256" s="44"/>
      <c r="H256" s="46">
        <v>0.0</v>
      </c>
      <c r="I256" s="44"/>
      <c r="J256" s="46" t="s">
        <v>53</v>
      </c>
      <c r="K256" s="36" t="s">
        <v>818</v>
      </c>
      <c r="L256" s="36" t="s">
        <v>819</v>
      </c>
      <c r="M256" s="47">
        <v>1.0</v>
      </c>
      <c r="N256" s="37"/>
      <c r="O256" s="46" t="s">
        <v>76</v>
      </c>
      <c r="P256" s="37"/>
      <c r="Q256" s="37"/>
      <c r="R256" s="37"/>
      <c r="S256" s="37"/>
      <c r="T256" s="37"/>
      <c r="U256" s="37"/>
    </row>
    <row r="257" ht="22.5" customHeight="1">
      <c r="A257" s="41" t="s">
        <v>820</v>
      </c>
      <c r="B257" s="38" t="s">
        <v>821</v>
      </c>
      <c r="C257" s="39"/>
      <c r="D257" s="40"/>
      <c r="E257" s="40"/>
      <c r="F257" s="39"/>
      <c r="G257" s="40"/>
      <c r="H257" s="39"/>
      <c r="I257" s="40"/>
      <c r="J257" s="39"/>
      <c r="K257" s="40"/>
      <c r="L257" s="40"/>
      <c r="M257" s="41"/>
      <c r="N257" s="39"/>
      <c r="O257" s="42" t="s">
        <v>48</v>
      </c>
      <c r="P257" s="39"/>
      <c r="Q257" s="39"/>
      <c r="R257" s="39"/>
      <c r="S257" s="39"/>
      <c r="T257" s="39"/>
      <c r="U257" s="39"/>
    </row>
    <row r="258" ht="22.5" customHeight="1">
      <c r="A258" s="45" t="s">
        <v>822</v>
      </c>
      <c r="B258" s="43" t="s">
        <v>823</v>
      </c>
      <c r="C258" s="46" t="s">
        <v>57</v>
      </c>
      <c r="D258" s="44"/>
      <c r="E258" s="44"/>
      <c r="F258" s="46">
        <v>0.0</v>
      </c>
      <c r="G258" s="44"/>
      <c r="H258" s="46">
        <v>0.0</v>
      </c>
      <c r="I258" s="44"/>
      <c r="J258" s="46" t="s">
        <v>57</v>
      </c>
      <c r="K258" s="44"/>
      <c r="L258" s="44"/>
      <c r="M258" s="47">
        <v>3.0</v>
      </c>
      <c r="N258" s="37"/>
      <c r="O258" s="46" t="s">
        <v>48</v>
      </c>
      <c r="P258" s="37"/>
      <c r="Q258" s="37"/>
      <c r="R258" s="37"/>
      <c r="S258" s="37"/>
      <c r="T258" s="37"/>
      <c r="U258" s="37"/>
    </row>
    <row r="259" ht="22.5" customHeight="1">
      <c r="A259" s="41" t="s">
        <v>824</v>
      </c>
      <c r="C259" s="39"/>
      <c r="D259" s="40"/>
      <c r="E259" s="40"/>
      <c r="F259" s="39"/>
      <c r="G259" s="40"/>
      <c r="H259" s="39"/>
      <c r="I259" s="40"/>
      <c r="J259" s="39"/>
      <c r="K259" s="40"/>
      <c r="L259" s="40"/>
      <c r="M259" s="41"/>
      <c r="N259" s="39"/>
      <c r="P259" s="39"/>
      <c r="Q259" s="39"/>
      <c r="R259" s="39"/>
      <c r="S259" s="39"/>
      <c r="T259" s="39"/>
      <c r="U259" s="39"/>
    </row>
    <row r="260" ht="22.5" customHeight="1">
      <c r="A260" s="45" t="s">
        <v>825</v>
      </c>
      <c r="B260" s="43" t="s">
        <v>826</v>
      </c>
      <c r="C260" s="46" t="s">
        <v>53</v>
      </c>
      <c r="D260" s="36" t="s">
        <v>827</v>
      </c>
      <c r="E260" s="44"/>
      <c r="F260" s="46">
        <v>1.0</v>
      </c>
      <c r="G260" s="44"/>
      <c r="H260" s="46">
        <v>0.0</v>
      </c>
      <c r="I260" s="44"/>
      <c r="J260" s="46" t="s">
        <v>57</v>
      </c>
      <c r="K260" s="44"/>
      <c r="L260" s="44"/>
      <c r="M260" s="47">
        <v>2.0</v>
      </c>
      <c r="N260" s="37"/>
      <c r="O260" s="46" t="s">
        <v>76</v>
      </c>
      <c r="P260" s="37"/>
      <c r="Q260" s="37"/>
      <c r="R260" s="37"/>
      <c r="S260" s="37"/>
      <c r="T260" s="37"/>
      <c r="U260" s="37"/>
    </row>
    <row r="261" ht="22.5" customHeight="1">
      <c r="A261" s="38" t="s">
        <v>828</v>
      </c>
      <c r="B261" s="38" t="s">
        <v>829</v>
      </c>
      <c r="C261" s="42" t="s">
        <v>53</v>
      </c>
      <c r="D261" s="48" t="s">
        <v>830</v>
      </c>
      <c r="E261" s="40"/>
      <c r="F261" s="42">
        <v>0.0</v>
      </c>
      <c r="G261" s="40"/>
      <c r="H261" s="42">
        <v>0.0</v>
      </c>
      <c r="I261" s="40"/>
      <c r="J261" s="42" t="s">
        <v>57</v>
      </c>
      <c r="K261" s="40"/>
      <c r="L261" s="40"/>
      <c r="M261" s="49">
        <v>2.0</v>
      </c>
      <c r="N261" s="39"/>
      <c r="O261" s="42" t="s">
        <v>48</v>
      </c>
      <c r="P261" s="39"/>
      <c r="Q261" s="39"/>
      <c r="R261" s="39"/>
      <c r="S261" s="39"/>
      <c r="T261" s="39"/>
      <c r="U261" s="39"/>
    </row>
    <row r="262" ht="22.5" customHeight="1">
      <c r="A262" s="45" t="s">
        <v>831</v>
      </c>
      <c r="B262" s="43" t="s">
        <v>831</v>
      </c>
      <c r="C262" s="46" t="s">
        <v>53</v>
      </c>
      <c r="D262" s="36" t="s">
        <v>832</v>
      </c>
      <c r="E262" s="44"/>
      <c r="F262" s="46">
        <v>5.0</v>
      </c>
      <c r="G262" s="44"/>
      <c r="H262" s="46">
        <v>0.0</v>
      </c>
      <c r="I262" s="44"/>
      <c r="J262" s="46" t="s">
        <v>57</v>
      </c>
      <c r="K262" s="44"/>
      <c r="L262" s="36" t="s">
        <v>833</v>
      </c>
      <c r="M262" s="47">
        <v>1.0</v>
      </c>
      <c r="N262" s="37"/>
      <c r="O262" s="46" t="s">
        <v>76</v>
      </c>
      <c r="P262" s="37"/>
      <c r="Q262" s="37"/>
      <c r="R262" s="37"/>
      <c r="S262" s="37"/>
      <c r="T262" s="37"/>
      <c r="U262" s="37"/>
    </row>
    <row r="263" ht="22.5" customHeight="1">
      <c r="A263" s="38" t="s">
        <v>834</v>
      </c>
      <c r="B263" s="38" t="s">
        <v>835</v>
      </c>
      <c r="C263" s="42" t="s">
        <v>53</v>
      </c>
      <c r="D263" s="48" t="s">
        <v>836</v>
      </c>
      <c r="E263" s="40"/>
      <c r="F263" s="42">
        <v>0.0</v>
      </c>
      <c r="G263" s="40"/>
      <c r="H263" s="42">
        <v>0.0</v>
      </c>
      <c r="I263" s="40"/>
      <c r="J263" s="42" t="s">
        <v>57</v>
      </c>
      <c r="K263" s="40"/>
      <c r="L263" s="40"/>
      <c r="M263" s="49">
        <v>2.0</v>
      </c>
      <c r="N263" s="39"/>
      <c r="O263" s="42" t="s">
        <v>45</v>
      </c>
      <c r="P263" s="39"/>
      <c r="Q263" s="39"/>
      <c r="R263" s="39"/>
      <c r="S263" s="39"/>
      <c r="T263" s="39"/>
      <c r="U263" s="39"/>
    </row>
    <row r="264" ht="22.5" customHeight="1">
      <c r="A264" s="45" t="s">
        <v>837</v>
      </c>
      <c r="B264" s="43" t="s">
        <v>838</v>
      </c>
      <c r="C264" s="46" t="s">
        <v>57</v>
      </c>
      <c r="D264" s="44"/>
      <c r="E264" s="44"/>
      <c r="F264" s="46">
        <v>0.0</v>
      </c>
      <c r="G264" s="44"/>
      <c r="H264" s="46">
        <v>0.0</v>
      </c>
      <c r="I264" s="44"/>
      <c r="J264" s="46" t="s">
        <v>57</v>
      </c>
      <c r="K264" s="44"/>
      <c r="L264" s="44"/>
      <c r="M264" s="47">
        <v>3.0</v>
      </c>
      <c r="N264" s="37"/>
      <c r="O264" s="46" t="s">
        <v>48</v>
      </c>
      <c r="P264" s="37"/>
      <c r="Q264" s="37"/>
      <c r="R264" s="37"/>
      <c r="S264" s="37"/>
      <c r="T264" s="37"/>
      <c r="U264" s="37"/>
    </row>
    <row r="265" ht="22.5" customHeight="1">
      <c r="A265" s="38" t="s">
        <v>839</v>
      </c>
      <c r="B265" s="38" t="s">
        <v>840</v>
      </c>
      <c r="C265" s="42" t="s">
        <v>57</v>
      </c>
      <c r="D265" s="40"/>
      <c r="E265" s="50" t="s">
        <v>841</v>
      </c>
      <c r="F265" s="42">
        <v>0.0</v>
      </c>
      <c r="G265" s="40"/>
      <c r="H265" s="42">
        <v>0.0</v>
      </c>
      <c r="I265" s="40"/>
      <c r="J265" s="42" t="s">
        <v>57</v>
      </c>
      <c r="K265" s="40"/>
      <c r="L265" s="40"/>
      <c r="M265" s="49">
        <v>2.0</v>
      </c>
      <c r="N265" s="39"/>
      <c r="O265" s="42" t="s">
        <v>45</v>
      </c>
      <c r="P265" s="39"/>
      <c r="Q265" s="39"/>
      <c r="R265" s="39"/>
      <c r="S265" s="39"/>
      <c r="T265" s="39"/>
      <c r="U265" s="39"/>
    </row>
    <row r="266" ht="22.5" customHeight="1">
      <c r="A266" s="45" t="s">
        <v>842</v>
      </c>
      <c r="B266" s="43" t="s">
        <v>843</v>
      </c>
      <c r="C266" s="46" t="s">
        <v>53</v>
      </c>
      <c r="D266" s="36" t="s">
        <v>844</v>
      </c>
      <c r="E266" s="44"/>
      <c r="F266" s="46">
        <v>3.0</v>
      </c>
      <c r="G266" s="36" t="s">
        <v>845</v>
      </c>
      <c r="H266" s="46">
        <v>0.0</v>
      </c>
      <c r="I266" s="36" t="s">
        <v>846</v>
      </c>
      <c r="J266" s="46" t="s">
        <v>53</v>
      </c>
      <c r="K266" s="36" t="s">
        <v>701</v>
      </c>
      <c r="L266" s="36" t="s">
        <v>847</v>
      </c>
      <c r="M266" s="47">
        <v>1.0</v>
      </c>
      <c r="N266" s="37"/>
      <c r="O266" s="46" t="s">
        <v>76</v>
      </c>
      <c r="P266" s="37"/>
      <c r="Q266" s="37"/>
      <c r="R266" s="37"/>
      <c r="S266" s="37"/>
      <c r="T266" s="37"/>
      <c r="U266" s="37"/>
    </row>
    <row r="267" ht="22.5" customHeight="1">
      <c r="A267" s="41" t="s">
        <v>848</v>
      </c>
      <c r="C267" s="42" t="s">
        <v>53</v>
      </c>
      <c r="D267" s="50" t="s">
        <v>849</v>
      </c>
      <c r="E267" s="40"/>
      <c r="F267" s="42">
        <v>0.0</v>
      </c>
      <c r="G267" s="40"/>
      <c r="H267" s="42">
        <v>0.0</v>
      </c>
      <c r="I267" s="40"/>
      <c r="J267" s="42" t="s">
        <v>57</v>
      </c>
      <c r="K267" s="40"/>
      <c r="L267" s="48" t="s">
        <v>850</v>
      </c>
      <c r="M267" s="49">
        <v>2.0</v>
      </c>
      <c r="N267" s="39"/>
      <c r="P267" s="39"/>
      <c r="Q267" s="39"/>
      <c r="R267" s="39"/>
      <c r="S267" s="39"/>
      <c r="T267" s="39"/>
      <c r="U267" s="39"/>
    </row>
    <row r="268" ht="22.5" customHeight="1">
      <c r="A268" s="45" t="s">
        <v>851</v>
      </c>
      <c r="B268" s="43" t="s">
        <v>852</v>
      </c>
      <c r="C268" s="46" t="s">
        <v>57</v>
      </c>
      <c r="D268" s="44"/>
      <c r="E268" s="44"/>
      <c r="F268" s="46">
        <v>0.0</v>
      </c>
      <c r="G268" s="44"/>
      <c r="H268" s="46">
        <v>0.0</v>
      </c>
      <c r="I268" s="44"/>
      <c r="J268" s="46" t="s">
        <v>57</v>
      </c>
      <c r="K268" s="44"/>
      <c r="L268" s="44"/>
      <c r="M268" s="47">
        <v>3.0</v>
      </c>
      <c r="N268" s="37"/>
      <c r="O268" s="46" t="s">
        <v>45</v>
      </c>
      <c r="P268" s="37"/>
      <c r="Q268" s="37"/>
      <c r="R268" s="37"/>
      <c r="S268" s="37"/>
      <c r="T268" s="37"/>
      <c r="U268" s="37"/>
    </row>
    <row r="269" ht="22.5" customHeight="1">
      <c r="A269" s="41" t="s">
        <v>853</v>
      </c>
      <c r="B269" s="38" t="s">
        <v>854</v>
      </c>
      <c r="C269" s="42" t="s">
        <v>57</v>
      </c>
      <c r="D269" s="40"/>
      <c r="E269" s="40"/>
      <c r="F269" s="42">
        <v>0.0</v>
      </c>
      <c r="G269" s="40"/>
      <c r="H269" s="42">
        <v>0.0</v>
      </c>
      <c r="I269" s="40"/>
      <c r="J269" s="42" t="s">
        <v>57</v>
      </c>
      <c r="K269" s="40"/>
      <c r="L269" s="40"/>
      <c r="M269" s="49">
        <v>3.0</v>
      </c>
      <c r="N269" s="39"/>
      <c r="O269" s="42" t="s">
        <v>48</v>
      </c>
      <c r="P269" s="39"/>
      <c r="Q269" s="39"/>
      <c r="R269" s="39"/>
      <c r="S269" s="39"/>
      <c r="T269" s="39"/>
      <c r="U269" s="39"/>
    </row>
    <row r="270" ht="22.5" customHeight="1">
      <c r="A270" s="43" t="s">
        <v>855</v>
      </c>
      <c r="B270" s="43" t="s">
        <v>856</v>
      </c>
      <c r="C270" s="46" t="s">
        <v>57</v>
      </c>
      <c r="D270" s="44"/>
      <c r="E270" s="36" t="s">
        <v>857</v>
      </c>
      <c r="F270" s="46">
        <v>0.0</v>
      </c>
      <c r="G270" s="44"/>
      <c r="H270" s="46">
        <v>0.0</v>
      </c>
      <c r="I270" s="44"/>
      <c r="J270" s="46" t="s">
        <v>53</v>
      </c>
      <c r="K270" s="36" t="s">
        <v>858</v>
      </c>
      <c r="L270" s="44"/>
      <c r="M270" s="47">
        <v>3.0</v>
      </c>
      <c r="N270" s="37"/>
      <c r="O270" s="46" t="s">
        <v>48</v>
      </c>
      <c r="P270" s="37"/>
      <c r="Q270" s="37"/>
      <c r="R270" s="37"/>
      <c r="S270" s="37"/>
      <c r="T270" s="37"/>
      <c r="U270" s="37"/>
    </row>
    <row r="271" ht="22.5" customHeight="1">
      <c r="A271" s="41" t="s">
        <v>859</v>
      </c>
      <c r="B271" s="38" t="s">
        <v>860</v>
      </c>
      <c r="C271" s="42" t="s">
        <v>57</v>
      </c>
      <c r="D271" s="40"/>
      <c r="E271" s="48" t="s">
        <v>861</v>
      </c>
      <c r="F271" s="42">
        <v>0.0</v>
      </c>
      <c r="G271" s="40"/>
      <c r="H271" s="42">
        <v>0.0</v>
      </c>
      <c r="I271" s="40"/>
      <c r="J271" s="42" t="s">
        <v>57</v>
      </c>
      <c r="K271" s="40"/>
      <c r="L271" s="48" t="s">
        <v>862</v>
      </c>
      <c r="M271" s="49">
        <v>2.0</v>
      </c>
      <c r="N271" s="39"/>
      <c r="O271" s="42" t="s">
        <v>48</v>
      </c>
      <c r="P271" s="39"/>
      <c r="Q271" s="39"/>
      <c r="R271" s="39"/>
      <c r="S271" s="39"/>
      <c r="T271" s="39"/>
      <c r="U271" s="39"/>
    </row>
    <row r="272" ht="22.5" customHeight="1">
      <c r="A272" s="45" t="s">
        <v>863</v>
      </c>
      <c r="B272" s="43" t="s">
        <v>864</v>
      </c>
      <c r="C272" s="46" t="s">
        <v>57</v>
      </c>
      <c r="D272" s="44"/>
      <c r="E272" s="44"/>
      <c r="F272" s="46">
        <v>0.0</v>
      </c>
      <c r="G272" s="44"/>
      <c r="H272" s="46">
        <v>0.0</v>
      </c>
      <c r="I272" s="44"/>
      <c r="J272" s="46" t="s">
        <v>57</v>
      </c>
      <c r="K272" s="44"/>
      <c r="L272" s="44"/>
      <c r="M272" s="47">
        <v>3.0</v>
      </c>
      <c r="N272" s="37"/>
      <c r="O272" s="46" t="s">
        <v>48</v>
      </c>
      <c r="P272" s="37"/>
      <c r="Q272" s="37"/>
      <c r="R272" s="37"/>
      <c r="S272" s="37"/>
      <c r="T272" s="37"/>
      <c r="U272" s="37"/>
    </row>
    <row r="273" ht="22.5" customHeight="1">
      <c r="A273" s="41" t="s">
        <v>865</v>
      </c>
      <c r="B273" s="38" t="s">
        <v>866</v>
      </c>
      <c r="C273" s="42" t="s">
        <v>53</v>
      </c>
      <c r="D273" s="48" t="s">
        <v>867</v>
      </c>
      <c r="E273" s="40"/>
      <c r="F273" s="42">
        <v>0.0</v>
      </c>
      <c r="G273" s="40"/>
      <c r="H273" s="42">
        <v>0.0</v>
      </c>
      <c r="I273" s="40"/>
      <c r="J273" s="42" t="s">
        <v>57</v>
      </c>
      <c r="K273" s="40"/>
      <c r="L273" s="48" t="s">
        <v>868</v>
      </c>
      <c r="M273" s="49">
        <v>2.0</v>
      </c>
      <c r="N273" s="39"/>
      <c r="O273" s="42" t="s">
        <v>76</v>
      </c>
      <c r="P273" s="39"/>
      <c r="Q273" s="39"/>
      <c r="R273" s="39"/>
      <c r="S273" s="39"/>
      <c r="T273" s="39"/>
      <c r="U273" s="39"/>
    </row>
    <row r="274" ht="22.5" customHeight="1">
      <c r="A274" s="45" t="s">
        <v>869</v>
      </c>
      <c r="B274" s="43" t="s">
        <v>870</v>
      </c>
      <c r="C274" s="46" t="s">
        <v>53</v>
      </c>
      <c r="D274" s="36" t="s">
        <v>871</v>
      </c>
      <c r="E274" s="44"/>
      <c r="F274" s="46">
        <v>0.0</v>
      </c>
      <c r="G274" s="44"/>
      <c r="H274" s="46">
        <v>0.0</v>
      </c>
      <c r="I274" s="36" t="s">
        <v>872</v>
      </c>
      <c r="J274" s="46" t="s">
        <v>57</v>
      </c>
      <c r="K274" s="44"/>
      <c r="L274" s="36" t="s">
        <v>873</v>
      </c>
      <c r="M274" s="47">
        <v>2.0</v>
      </c>
      <c r="N274" s="37"/>
      <c r="O274" s="46" t="s">
        <v>45</v>
      </c>
      <c r="P274" s="37"/>
      <c r="Q274" s="37"/>
      <c r="R274" s="37"/>
      <c r="S274" s="37"/>
      <c r="T274" s="37"/>
      <c r="U274" s="37"/>
    </row>
    <row r="275" ht="22.5" customHeight="1">
      <c r="A275" s="41" t="s">
        <v>874</v>
      </c>
      <c r="B275" s="38" t="s">
        <v>875</v>
      </c>
      <c r="C275" s="42" t="s">
        <v>57</v>
      </c>
      <c r="D275" s="40"/>
      <c r="E275" s="48" t="s">
        <v>876</v>
      </c>
      <c r="F275" s="64"/>
      <c r="G275" s="48" t="s">
        <v>877</v>
      </c>
      <c r="H275" s="42">
        <v>0.0</v>
      </c>
      <c r="I275" s="40"/>
      <c r="J275" s="42" t="s">
        <v>57</v>
      </c>
      <c r="K275" s="40"/>
      <c r="L275" s="48"/>
      <c r="M275" s="49">
        <v>2.0</v>
      </c>
      <c r="N275" s="39"/>
      <c r="O275" s="42" t="s">
        <v>45</v>
      </c>
      <c r="P275" s="39"/>
      <c r="Q275" s="39"/>
      <c r="R275" s="39"/>
      <c r="S275" s="39"/>
      <c r="T275" s="39"/>
      <c r="U275" s="39"/>
    </row>
    <row r="276" ht="22.5" customHeight="1">
      <c r="A276" s="45" t="s">
        <v>878</v>
      </c>
      <c r="B276" s="43" t="s">
        <v>879</v>
      </c>
      <c r="C276" s="46" t="s">
        <v>53</v>
      </c>
      <c r="D276" s="52" t="s">
        <v>880</v>
      </c>
      <c r="E276" s="44"/>
      <c r="F276" s="46">
        <v>0.0</v>
      </c>
      <c r="G276" s="44"/>
      <c r="H276" s="46">
        <v>0.0</v>
      </c>
      <c r="I276" s="44"/>
      <c r="J276" s="46" t="s">
        <v>57</v>
      </c>
      <c r="K276" s="44"/>
      <c r="L276" s="36" t="s">
        <v>881</v>
      </c>
      <c r="M276" s="47">
        <v>2.0</v>
      </c>
      <c r="N276" s="37"/>
      <c r="O276" s="46" t="s">
        <v>76</v>
      </c>
      <c r="P276" s="37"/>
      <c r="Q276" s="37"/>
      <c r="R276" s="37"/>
      <c r="S276" s="37"/>
      <c r="T276" s="37"/>
      <c r="U276" s="37"/>
    </row>
    <row r="277" ht="22.5" customHeight="1">
      <c r="A277" s="41" t="s">
        <v>882</v>
      </c>
      <c r="B277" s="38" t="s">
        <v>883</v>
      </c>
      <c r="C277" s="42" t="s">
        <v>57</v>
      </c>
      <c r="D277" s="40"/>
      <c r="E277" s="48" t="s">
        <v>884</v>
      </c>
      <c r="F277" s="42">
        <v>7.0</v>
      </c>
      <c r="G277" s="40"/>
      <c r="H277" s="42">
        <v>0.0</v>
      </c>
      <c r="I277" s="40"/>
      <c r="J277" s="42" t="s">
        <v>53</v>
      </c>
      <c r="K277" s="48" t="s">
        <v>885</v>
      </c>
      <c r="L277" s="48" t="s">
        <v>886</v>
      </c>
      <c r="M277" s="49">
        <v>2.0</v>
      </c>
      <c r="N277" s="39"/>
      <c r="O277" s="42" t="s">
        <v>76</v>
      </c>
      <c r="P277" s="39"/>
      <c r="Q277" s="39"/>
      <c r="R277" s="39"/>
      <c r="S277" s="39"/>
      <c r="T277" s="39"/>
      <c r="U277" s="39"/>
    </row>
    <row r="278" ht="22.5" customHeight="1">
      <c r="A278" s="45" t="s">
        <v>887</v>
      </c>
      <c r="B278" s="43" t="s">
        <v>888</v>
      </c>
      <c r="C278" s="37"/>
      <c r="D278" s="44"/>
      <c r="E278" s="44"/>
      <c r="F278" s="37"/>
      <c r="G278" s="44"/>
      <c r="H278" s="37"/>
      <c r="I278" s="44"/>
      <c r="J278" s="37"/>
      <c r="K278" s="44"/>
      <c r="L278" s="44"/>
      <c r="M278" s="45"/>
      <c r="N278" s="37"/>
      <c r="O278" s="46" t="s">
        <v>48</v>
      </c>
      <c r="P278" s="37"/>
      <c r="Q278" s="37"/>
      <c r="R278" s="37"/>
      <c r="S278" s="37"/>
      <c r="T278" s="37"/>
      <c r="U278" s="37"/>
    </row>
    <row r="279" ht="22.5" customHeight="1">
      <c r="A279" s="38" t="s">
        <v>889</v>
      </c>
      <c r="B279" s="38" t="s">
        <v>890</v>
      </c>
      <c r="C279" s="42" t="s">
        <v>57</v>
      </c>
      <c r="D279" s="40"/>
      <c r="E279" s="40"/>
      <c r="F279" s="42">
        <v>0.0</v>
      </c>
      <c r="G279" s="40"/>
      <c r="H279" s="42">
        <v>0.0</v>
      </c>
      <c r="I279" s="40"/>
      <c r="J279" s="42" t="s">
        <v>57</v>
      </c>
      <c r="K279" s="40"/>
      <c r="L279" s="40"/>
      <c r="M279" s="49">
        <v>3.0</v>
      </c>
      <c r="N279" s="39"/>
      <c r="O279" s="42" t="s">
        <v>48</v>
      </c>
      <c r="P279" s="39"/>
      <c r="Q279" s="39"/>
      <c r="R279" s="39"/>
      <c r="S279" s="39"/>
      <c r="T279" s="39"/>
      <c r="U279" s="39"/>
    </row>
    <row r="280" ht="22.5" customHeight="1">
      <c r="A280" s="45" t="s">
        <v>891</v>
      </c>
      <c r="B280" s="43" t="s">
        <v>892</v>
      </c>
      <c r="C280" s="46" t="s">
        <v>53</v>
      </c>
      <c r="D280" s="52" t="s">
        <v>893</v>
      </c>
      <c r="E280" s="44"/>
      <c r="F280" s="46">
        <v>0.0</v>
      </c>
      <c r="G280" s="44"/>
      <c r="H280" s="46">
        <v>0.0</v>
      </c>
      <c r="I280" s="44"/>
      <c r="J280" s="46" t="s">
        <v>57</v>
      </c>
      <c r="K280" s="44"/>
      <c r="L280" s="36" t="s">
        <v>894</v>
      </c>
      <c r="M280" s="47">
        <v>2.0</v>
      </c>
      <c r="N280" s="37"/>
      <c r="O280" s="46" t="s">
        <v>76</v>
      </c>
      <c r="P280" s="37"/>
      <c r="Q280" s="37"/>
      <c r="R280" s="37"/>
      <c r="S280" s="37"/>
      <c r="T280" s="37"/>
      <c r="U280" s="37"/>
    </row>
    <row r="281" ht="22.5" customHeight="1">
      <c r="A281" s="41" t="s">
        <v>895</v>
      </c>
      <c r="B281" s="38" t="s">
        <v>896</v>
      </c>
      <c r="C281" s="42" t="s">
        <v>57</v>
      </c>
      <c r="D281" s="40"/>
      <c r="E281" s="40"/>
      <c r="F281" s="42">
        <v>0.0</v>
      </c>
      <c r="G281" s="40"/>
      <c r="H281" s="42">
        <v>0.0</v>
      </c>
      <c r="I281" s="40"/>
      <c r="J281" s="42" t="s">
        <v>57</v>
      </c>
      <c r="K281" s="40"/>
      <c r="L281" s="40"/>
      <c r="M281" s="49">
        <v>3.0</v>
      </c>
      <c r="N281" s="39"/>
      <c r="O281" s="42" t="s">
        <v>48</v>
      </c>
      <c r="P281" s="39"/>
      <c r="Q281" s="39"/>
      <c r="R281" s="39"/>
      <c r="S281" s="39"/>
      <c r="T281" s="39"/>
      <c r="U281" s="39"/>
    </row>
    <row r="282" ht="22.5" customHeight="1">
      <c r="A282" s="45" t="s">
        <v>897</v>
      </c>
      <c r="B282" s="43" t="s">
        <v>898</v>
      </c>
      <c r="C282" s="46" t="s">
        <v>53</v>
      </c>
      <c r="D282" s="52" t="s">
        <v>899</v>
      </c>
      <c r="E282" s="44"/>
      <c r="F282" s="46">
        <v>15.0</v>
      </c>
      <c r="G282" s="44"/>
      <c r="H282" s="46">
        <v>0.0</v>
      </c>
      <c r="I282" s="44"/>
      <c r="J282" s="46" t="s">
        <v>53</v>
      </c>
      <c r="K282" s="36" t="s">
        <v>356</v>
      </c>
      <c r="L282" s="44"/>
      <c r="M282" s="47">
        <v>1.0</v>
      </c>
      <c r="N282" s="37"/>
      <c r="O282" s="46" t="s">
        <v>45</v>
      </c>
      <c r="P282" s="37"/>
      <c r="Q282" s="37"/>
      <c r="R282" s="37"/>
      <c r="S282" s="37"/>
      <c r="T282" s="37"/>
      <c r="U282" s="37"/>
    </row>
    <row r="283" ht="22.5" customHeight="1">
      <c r="A283" s="41" t="s">
        <v>900</v>
      </c>
      <c r="B283" s="38" t="s">
        <v>901</v>
      </c>
      <c r="C283" s="42" t="s">
        <v>57</v>
      </c>
      <c r="D283" s="40"/>
      <c r="E283" s="40"/>
      <c r="F283" s="42">
        <v>0.0</v>
      </c>
      <c r="G283" s="40"/>
      <c r="H283" s="42">
        <v>0.0</v>
      </c>
      <c r="I283" s="40"/>
      <c r="J283" s="42" t="s">
        <v>57</v>
      </c>
      <c r="K283" s="40"/>
      <c r="L283" s="40"/>
      <c r="M283" s="49">
        <v>3.0</v>
      </c>
      <c r="N283" s="39"/>
      <c r="O283" s="42" t="s">
        <v>48</v>
      </c>
      <c r="P283" s="39"/>
      <c r="Q283" s="39"/>
      <c r="R283" s="39"/>
      <c r="S283" s="39"/>
      <c r="T283" s="39"/>
      <c r="U283" s="39"/>
    </row>
    <row r="284" ht="22.5" customHeight="1">
      <c r="A284" s="45" t="s">
        <v>902</v>
      </c>
      <c r="C284" s="46" t="s">
        <v>57</v>
      </c>
      <c r="D284" s="44"/>
      <c r="E284" s="44"/>
      <c r="F284" s="46">
        <v>0.0</v>
      </c>
      <c r="G284" s="44"/>
      <c r="H284" s="46">
        <v>0.0</v>
      </c>
      <c r="I284" s="44"/>
      <c r="J284" s="46" t="s">
        <v>57</v>
      </c>
      <c r="K284" s="44"/>
      <c r="L284" s="44"/>
      <c r="M284" s="47">
        <v>3.0</v>
      </c>
      <c r="N284" s="37"/>
      <c r="P284" s="37"/>
      <c r="Q284" s="37"/>
      <c r="R284" s="37"/>
      <c r="S284" s="37"/>
      <c r="T284" s="37"/>
      <c r="U284" s="37"/>
    </row>
    <row r="285" ht="22.5" customHeight="1">
      <c r="A285" s="41" t="s">
        <v>903</v>
      </c>
      <c r="B285" s="38" t="s">
        <v>904</v>
      </c>
      <c r="C285" s="39"/>
      <c r="D285" s="40"/>
      <c r="E285" s="40"/>
      <c r="F285" s="39"/>
      <c r="G285" s="40"/>
      <c r="H285" s="39"/>
      <c r="I285" s="40"/>
      <c r="J285" s="39"/>
      <c r="K285" s="40"/>
      <c r="L285" s="40"/>
      <c r="M285" s="41"/>
      <c r="N285" s="39"/>
      <c r="O285" s="42" t="s">
        <v>45</v>
      </c>
      <c r="P285" s="39"/>
      <c r="Q285" s="39"/>
      <c r="R285" s="39"/>
      <c r="S285" s="39"/>
      <c r="T285" s="39"/>
      <c r="U285" s="39"/>
    </row>
    <row r="286" ht="22.5" customHeight="1">
      <c r="A286" s="43" t="s">
        <v>905</v>
      </c>
      <c r="B286" s="45" t="s">
        <v>906</v>
      </c>
      <c r="C286" s="37"/>
      <c r="D286" s="44"/>
      <c r="E286" s="44"/>
      <c r="F286" s="37"/>
      <c r="G286" s="44"/>
      <c r="H286" s="37"/>
      <c r="I286" s="44"/>
      <c r="J286" s="37"/>
      <c r="K286" s="44"/>
      <c r="L286" s="44"/>
      <c r="M286" s="45"/>
      <c r="N286" s="37"/>
      <c r="O286" s="46" t="s">
        <v>449</v>
      </c>
      <c r="P286" s="37"/>
      <c r="Q286" s="37"/>
      <c r="R286" s="37"/>
      <c r="S286" s="37"/>
      <c r="T286" s="37"/>
      <c r="U286" s="37"/>
    </row>
    <row r="287" ht="22.5" customHeight="1">
      <c r="A287" s="38" t="s">
        <v>907</v>
      </c>
      <c r="B287" s="38" t="s">
        <v>908</v>
      </c>
      <c r="C287" s="42" t="s">
        <v>57</v>
      </c>
      <c r="D287" s="40"/>
      <c r="E287" s="40"/>
      <c r="F287" s="42">
        <v>0.0</v>
      </c>
      <c r="G287" s="40"/>
      <c r="H287" s="42">
        <v>0.0</v>
      </c>
      <c r="I287" s="40"/>
      <c r="J287" s="42" t="s">
        <v>57</v>
      </c>
      <c r="K287" s="40"/>
      <c r="L287" s="40"/>
      <c r="M287" s="49">
        <v>3.0</v>
      </c>
      <c r="N287" s="39"/>
      <c r="O287" s="42" t="s">
        <v>45</v>
      </c>
      <c r="P287" s="39"/>
      <c r="Q287" s="39"/>
      <c r="R287" s="39"/>
      <c r="S287" s="39"/>
      <c r="T287" s="39"/>
      <c r="U287" s="39"/>
    </row>
    <row r="288" ht="22.5" customHeight="1">
      <c r="A288" s="43" t="s">
        <v>909</v>
      </c>
      <c r="B288" s="45" t="s">
        <v>910</v>
      </c>
      <c r="C288" s="37"/>
      <c r="D288" s="44"/>
      <c r="E288" s="44"/>
      <c r="F288" s="37"/>
      <c r="G288" s="44"/>
      <c r="H288" s="37"/>
      <c r="I288" s="44"/>
      <c r="J288" s="37"/>
      <c r="K288" s="44"/>
      <c r="L288" s="44"/>
      <c r="M288" s="45"/>
      <c r="N288" s="37"/>
      <c r="O288" s="46" t="s">
        <v>45</v>
      </c>
      <c r="P288" s="37"/>
      <c r="Q288" s="37"/>
      <c r="R288" s="37"/>
      <c r="S288" s="37"/>
      <c r="T288" s="37"/>
      <c r="U288" s="37"/>
    </row>
    <row r="289" ht="22.5" customHeight="1">
      <c r="A289" s="41" t="s">
        <v>911</v>
      </c>
      <c r="B289" s="38" t="s">
        <v>912</v>
      </c>
      <c r="C289" s="39"/>
      <c r="D289" s="40"/>
      <c r="E289" s="40"/>
      <c r="F289" s="39"/>
      <c r="G289" s="40"/>
      <c r="H289" s="39"/>
      <c r="I289" s="40"/>
      <c r="J289" s="39"/>
      <c r="K289" s="40"/>
      <c r="L289" s="40"/>
      <c r="M289" s="41"/>
      <c r="N289" s="39"/>
      <c r="O289" s="42" t="s">
        <v>48</v>
      </c>
      <c r="P289" s="39"/>
      <c r="Q289" s="39"/>
      <c r="R289" s="39"/>
      <c r="S289" s="39"/>
      <c r="T289" s="39"/>
      <c r="U289" s="39"/>
    </row>
    <row r="290" ht="22.5" customHeight="1">
      <c r="A290" s="45" t="s">
        <v>913</v>
      </c>
      <c r="B290" s="43" t="s">
        <v>913</v>
      </c>
      <c r="C290" s="37"/>
      <c r="D290" s="44"/>
      <c r="E290" s="44"/>
      <c r="F290" s="37"/>
      <c r="G290" s="44"/>
      <c r="H290" s="37"/>
      <c r="I290" s="44"/>
      <c r="J290" s="37"/>
      <c r="K290" s="44"/>
      <c r="L290" s="44"/>
      <c r="M290" s="45"/>
      <c r="N290" s="37"/>
      <c r="O290" s="46" t="s">
        <v>48</v>
      </c>
      <c r="P290" s="37"/>
      <c r="Q290" s="37"/>
      <c r="R290" s="37"/>
      <c r="S290" s="37"/>
      <c r="T290" s="37"/>
      <c r="U290" s="37"/>
    </row>
    <row r="291" ht="22.5" customHeight="1">
      <c r="A291" s="38" t="s">
        <v>914</v>
      </c>
      <c r="B291" s="38" t="s">
        <v>915</v>
      </c>
      <c r="C291" s="42" t="s">
        <v>57</v>
      </c>
      <c r="D291" s="40"/>
      <c r="E291" s="40"/>
      <c r="F291" s="42">
        <v>0.0</v>
      </c>
      <c r="G291" s="40"/>
      <c r="H291" s="42">
        <v>0.0</v>
      </c>
      <c r="I291" s="40"/>
      <c r="J291" s="42" t="s">
        <v>57</v>
      </c>
      <c r="K291" s="40"/>
      <c r="L291" s="40"/>
      <c r="M291" s="49">
        <v>3.0</v>
      </c>
      <c r="N291" s="39"/>
      <c r="O291" s="42" t="s">
        <v>48</v>
      </c>
      <c r="P291" s="39"/>
      <c r="Q291" s="39"/>
      <c r="R291" s="39"/>
      <c r="S291" s="39"/>
      <c r="T291" s="39"/>
      <c r="U291" s="39"/>
    </row>
    <row r="292" ht="22.5" customHeight="1">
      <c r="A292" s="45" t="s">
        <v>916</v>
      </c>
      <c r="B292" s="43" t="s">
        <v>917</v>
      </c>
      <c r="C292" s="46" t="s">
        <v>57</v>
      </c>
      <c r="D292" s="44"/>
      <c r="E292" s="44"/>
      <c r="F292" s="46">
        <v>0.0</v>
      </c>
      <c r="G292" s="44"/>
      <c r="H292" s="46">
        <v>0.0</v>
      </c>
      <c r="I292" s="44"/>
      <c r="J292" s="46" t="s">
        <v>57</v>
      </c>
      <c r="K292" s="44"/>
      <c r="L292" s="36" t="s">
        <v>918</v>
      </c>
      <c r="M292" s="47">
        <v>3.0</v>
      </c>
      <c r="N292" s="37"/>
      <c r="O292" s="46" t="s">
        <v>48</v>
      </c>
      <c r="P292" s="37"/>
      <c r="Q292" s="37"/>
      <c r="R292" s="37"/>
      <c r="S292" s="37"/>
      <c r="T292" s="37"/>
      <c r="U292" s="37"/>
    </row>
    <row r="293" ht="22.5" customHeight="1">
      <c r="A293" s="41" t="s">
        <v>919</v>
      </c>
      <c r="B293" s="38" t="s">
        <v>920</v>
      </c>
      <c r="C293" s="42" t="s">
        <v>53</v>
      </c>
      <c r="D293" s="50" t="s">
        <v>921</v>
      </c>
      <c r="E293" s="40"/>
      <c r="F293" s="42">
        <v>0.0</v>
      </c>
      <c r="G293" s="48" t="s">
        <v>922</v>
      </c>
      <c r="H293" s="42">
        <v>2.0</v>
      </c>
      <c r="I293" s="48" t="s">
        <v>923</v>
      </c>
      <c r="J293" s="42" t="s">
        <v>53</v>
      </c>
      <c r="K293" s="48" t="s">
        <v>924</v>
      </c>
      <c r="L293" s="40"/>
      <c r="M293" s="49">
        <v>1.0</v>
      </c>
      <c r="N293" s="39"/>
      <c r="O293" s="42" t="s">
        <v>60</v>
      </c>
      <c r="P293" s="39"/>
      <c r="Q293" s="39"/>
      <c r="R293" s="39"/>
      <c r="S293" s="39"/>
      <c r="T293" s="39"/>
      <c r="U293" s="39"/>
    </row>
    <row r="294" ht="22.5" customHeight="1">
      <c r="A294" s="45" t="s">
        <v>925</v>
      </c>
      <c r="B294" s="43" t="s">
        <v>925</v>
      </c>
      <c r="C294" s="45" t="s">
        <v>57</v>
      </c>
      <c r="D294" s="45"/>
      <c r="E294" s="45"/>
      <c r="F294" s="60">
        <v>0.0</v>
      </c>
      <c r="G294" s="45"/>
      <c r="H294" s="60">
        <v>0.0</v>
      </c>
      <c r="I294" s="45"/>
      <c r="J294" s="45" t="s">
        <v>57</v>
      </c>
      <c r="K294" s="45"/>
      <c r="L294" s="45"/>
      <c r="M294" s="47">
        <v>3.0</v>
      </c>
      <c r="N294" s="37"/>
      <c r="O294" s="46" t="s">
        <v>45</v>
      </c>
      <c r="P294" s="37"/>
      <c r="Q294" s="37"/>
      <c r="R294" s="37"/>
      <c r="S294" s="37"/>
      <c r="T294" s="37"/>
      <c r="U294" s="37"/>
    </row>
    <row r="295" ht="22.5" customHeight="1">
      <c r="A295" s="38" t="s">
        <v>926</v>
      </c>
      <c r="B295" s="38" t="s">
        <v>927</v>
      </c>
      <c r="C295" s="42" t="s">
        <v>57</v>
      </c>
      <c r="D295" s="40"/>
      <c r="E295" s="40"/>
      <c r="F295" s="42">
        <v>0.0</v>
      </c>
      <c r="G295" s="40"/>
      <c r="H295" s="42">
        <v>0.0</v>
      </c>
      <c r="I295" s="40"/>
      <c r="J295" s="42" t="s">
        <v>57</v>
      </c>
      <c r="K295" s="40"/>
      <c r="L295" s="40"/>
      <c r="M295" s="49">
        <v>3.0</v>
      </c>
      <c r="N295" s="39"/>
      <c r="O295" s="42" t="s">
        <v>48</v>
      </c>
      <c r="P295" s="39"/>
      <c r="Q295" s="39"/>
      <c r="R295" s="39"/>
      <c r="S295" s="39"/>
      <c r="T295" s="39"/>
      <c r="U295" s="39"/>
    </row>
    <row r="296" ht="22.5" customHeight="1">
      <c r="A296" s="45" t="s">
        <v>928</v>
      </c>
      <c r="B296" s="43" t="s">
        <v>929</v>
      </c>
      <c r="C296" s="46" t="s">
        <v>53</v>
      </c>
      <c r="D296" s="36" t="s">
        <v>930</v>
      </c>
      <c r="E296" s="44"/>
      <c r="F296" s="46">
        <v>16.0</v>
      </c>
      <c r="G296" s="44"/>
      <c r="H296" s="46">
        <v>0.0</v>
      </c>
      <c r="I296" s="44"/>
      <c r="J296" s="46" t="s">
        <v>53</v>
      </c>
      <c r="K296" s="36" t="s">
        <v>111</v>
      </c>
      <c r="L296" s="44"/>
      <c r="M296" s="47">
        <v>1.0</v>
      </c>
      <c r="N296" s="37"/>
      <c r="O296" s="46" t="s">
        <v>60</v>
      </c>
      <c r="P296" s="37"/>
      <c r="Q296" s="37"/>
      <c r="R296" s="37"/>
      <c r="S296" s="37"/>
      <c r="T296" s="37"/>
      <c r="U296" s="37"/>
    </row>
    <row r="297" ht="22.5" customHeight="1">
      <c r="A297" s="38" t="s">
        <v>931</v>
      </c>
      <c r="B297" s="38" t="s">
        <v>932</v>
      </c>
      <c r="C297" s="42" t="s">
        <v>53</v>
      </c>
      <c r="D297" s="48" t="s">
        <v>933</v>
      </c>
      <c r="E297" s="40"/>
      <c r="F297" s="42">
        <v>0.0</v>
      </c>
      <c r="G297" s="40"/>
      <c r="H297" s="42">
        <v>0.0</v>
      </c>
      <c r="I297" s="40"/>
      <c r="J297" s="42" t="s">
        <v>57</v>
      </c>
      <c r="K297" s="40"/>
      <c r="L297" s="48" t="s">
        <v>934</v>
      </c>
      <c r="M297" s="49">
        <v>2.0</v>
      </c>
      <c r="N297" s="39"/>
      <c r="O297" s="42" t="s">
        <v>48</v>
      </c>
      <c r="P297" s="39"/>
      <c r="Q297" s="39"/>
      <c r="R297" s="39"/>
      <c r="S297" s="39"/>
      <c r="T297" s="39"/>
      <c r="U297" s="39"/>
    </row>
    <row r="298" ht="22.5" customHeight="1">
      <c r="A298" s="43" t="s">
        <v>935</v>
      </c>
      <c r="B298" s="43" t="s">
        <v>936</v>
      </c>
      <c r="C298" s="46" t="s">
        <v>57</v>
      </c>
      <c r="D298" s="44"/>
      <c r="E298" s="44"/>
      <c r="F298" s="46">
        <v>0.0</v>
      </c>
      <c r="G298" s="44"/>
      <c r="H298" s="46">
        <v>0.0</v>
      </c>
      <c r="I298" s="44"/>
      <c r="J298" s="46" t="s">
        <v>57</v>
      </c>
      <c r="K298" s="44"/>
      <c r="L298" s="44"/>
      <c r="M298" s="47">
        <v>3.0</v>
      </c>
      <c r="N298" s="37"/>
      <c r="O298" s="46" t="s">
        <v>48</v>
      </c>
      <c r="P298" s="37"/>
      <c r="Q298" s="37"/>
      <c r="R298" s="37"/>
      <c r="S298" s="37"/>
      <c r="T298" s="37"/>
      <c r="U298" s="37"/>
    </row>
    <row r="299" ht="22.5" customHeight="1">
      <c r="A299" s="41" t="s">
        <v>937</v>
      </c>
      <c r="B299" s="38" t="s">
        <v>938</v>
      </c>
      <c r="C299" s="42" t="s">
        <v>57</v>
      </c>
      <c r="D299" s="40"/>
      <c r="E299" s="48" t="s">
        <v>939</v>
      </c>
      <c r="F299" s="42">
        <v>0.0</v>
      </c>
      <c r="G299" s="40"/>
      <c r="H299" s="42">
        <v>0.0</v>
      </c>
      <c r="I299" s="40"/>
      <c r="J299" s="42" t="s">
        <v>57</v>
      </c>
      <c r="K299" s="40"/>
      <c r="L299" s="40"/>
      <c r="M299" s="49">
        <v>3.0</v>
      </c>
      <c r="N299" s="39"/>
      <c r="O299" s="42" t="s">
        <v>48</v>
      </c>
      <c r="P299" s="39"/>
      <c r="Q299" s="39"/>
      <c r="R299" s="39"/>
      <c r="S299" s="39"/>
      <c r="T299" s="39"/>
      <c r="U299" s="39"/>
    </row>
    <row r="300" ht="22.5" customHeight="1">
      <c r="A300" s="45" t="s">
        <v>940</v>
      </c>
      <c r="B300" s="43" t="s">
        <v>941</v>
      </c>
      <c r="C300" s="46" t="s">
        <v>942</v>
      </c>
      <c r="D300" s="44"/>
      <c r="E300" s="44"/>
      <c r="F300" s="46"/>
      <c r="G300" s="44"/>
      <c r="H300" s="46"/>
      <c r="I300" s="44"/>
      <c r="J300" s="46" t="s">
        <v>57</v>
      </c>
      <c r="K300" s="44"/>
      <c r="L300" s="36" t="s">
        <v>943</v>
      </c>
      <c r="M300" s="47">
        <v>2.0</v>
      </c>
      <c r="N300" s="37"/>
      <c r="O300" s="46" t="s">
        <v>45</v>
      </c>
      <c r="P300" s="37"/>
      <c r="Q300" s="37"/>
      <c r="R300" s="37"/>
      <c r="S300" s="37"/>
      <c r="T300" s="37"/>
      <c r="U300" s="37"/>
    </row>
    <row r="301" ht="22.5" customHeight="1">
      <c r="A301" s="41" t="s">
        <v>944</v>
      </c>
      <c r="B301" s="38" t="s">
        <v>944</v>
      </c>
      <c r="C301" s="42" t="s">
        <v>57</v>
      </c>
      <c r="D301" s="40"/>
      <c r="E301" s="48" t="s">
        <v>945</v>
      </c>
      <c r="F301" s="42">
        <v>0.0</v>
      </c>
      <c r="G301" s="40"/>
      <c r="H301" s="42">
        <v>0.0</v>
      </c>
      <c r="I301" s="40"/>
      <c r="J301" s="42" t="s">
        <v>57</v>
      </c>
      <c r="K301" s="40"/>
      <c r="L301" s="48" t="s">
        <v>946</v>
      </c>
      <c r="M301" s="49">
        <v>2.0</v>
      </c>
      <c r="N301" s="39"/>
      <c r="O301" s="42" t="s">
        <v>45</v>
      </c>
      <c r="P301" s="39"/>
      <c r="Q301" s="39"/>
      <c r="R301" s="39"/>
      <c r="S301" s="39"/>
      <c r="T301" s="39"/>
      <c r="U301" s="39"/>
    </row>
    <row r="302" ht="22.5" customHeight="1">
      <c r="A302" s="43" t="s">
        <v>947</v>
      </c>
      <c r="B302" s="43" t="s">
        <v>948</v>
      </c>
      <c r="C302" s="46" t="s">
        <v>57</v>
      </c>
      <c r="D302" s="44"/>
      <c r="E302" s="44"/>
      <c r="F302" s="46">
        <v>0.0</v>
      </c>
      <c r="G302" s="44"/>
      <c r="H302" s="46">
        <v>1.0</v>
      </c>
      <c r="I302" s="44"/>
      <c r="J302" s="46" t="s">
        <v>57</v>
      </c>
      <c r="K302" s="44"/>
      <c r="L302" s="44"/>
      <c r="M302" s="47">
        <v>3.0</v>
      </c>
      <c r="N302" s="37"/>
      <c r="O302" s="46" t="s">
        <v>48</v>
      </c>
      <c r="P302" s="37"/>
      <c r="Q302" s="37"/>
      <c r="R302" s="37"/>
      <c r="S302" s="37"/>
      <c r="T302" s="37"/>
      <c r="U302" s="37"/>
    </row>
    <row r="303" ht="22.5" customHeight="1">
      <c r="A303" s="41" t="s">
        <v>949</v>
      </c>
      <c r="B303" s="38" t="s">
        <v>950</v>
      </c>
      <c r="C303" s="42" t="s">
        <v>57</v>
      </c>
      <c r="D303" s="40"/>
      <c r="E303" s="40"/>
      <c r="F303" s="42">
        <v>0.0</v>
      </c>
      <c r="G303" s="40"/>
      <c r="H303" s="42">
        <v>0.0</v>
      </c>
      <c r="I303" s="40"/>
      <c r="J303" s="42" t="s">
        <v>57</v>
      </c>
      <c r="K303" s="40"/>
      <c r="L303" s="40"/>
      <c r="M303" s="49">
        <v>3.0</v>
      </c>
      <c r="N303" s="39"/>
      <c r="O303" s="42" t="s">
        <v>48</v>
      </c>
      <c r="P303" s="39"/>
      <c r="Q303" s="39"/>
      <c r="R303" s="39"/>
      <c r="S303" s="39"/>
      <c r="T303" s="39"/>
      <c r="U303" s="39"/>
    </row>
    <row r="304" ht="22.5" customHeight="1">
      <c r="A304" s="45" t="s">
        <v>951</v>
      </c>
      <c r="B304" s="43" t="s">
        <v>952</v>
      </c>
      <c r="C304" s="46"/>
      <c r="D304" s="44"/>
      <c r="E304" s="44"/>
      <c r="F304" s="46"/>
      <c r="G304" s="44"/>
      <c r="H304" s="46"/>
      <c r="I304" s="44"/>
      <c r="J304" s="46"/>
      <c r="K304" s="44"/>
      <c r="L304" s="44"/>
      <c r="M304" s="45"/>
      <c r="N304" s="37"/>
      <c r="O304" s="46" t="s">
        <v>48</v>
      </c>
      <c r="P304" s="37"/>
      <c r="Q304" s="37"/>
      <c r="R304" s="37"/>
      <c r="S304" s="37"/>
      <c r="T304" s="37"/>
      <c r="U304" s="37"/>
    </row>
    <row r="305" ht="22.5" customHeight="1">
      <c r="A305" s="38" t="s">
        <v>953</v>
      </c>
      <c r="B305" s="38" t="s">
        <v>954</v>
      </c>
      <c r="C305" s="39"/>
      <c r="D305" s="40"/>
      <c r="E305" s="40"/>
      <c r="F305" s="39"/>
      <c r="G305" s="40"/>
      <c r="H305" s="39"/>
      <c r="I305" s="40"/>
      <c r="J305" s="39"/>
      <c r="K305" s="40"/>
      <c r="L305" s="40"/>
      <c r="M305" s="41"/>
      <c r="N305" s="39"/>
      <c r="O305" s="42" t="s">
        <v>76</v>
      </c>
      <c r="P305" s="39"/>
      <c r="Q305" s="39"/>
      <c r="R305" s="39"/>
      <c r="S305" s="39"/>
      <c r="T305" s="39"/>
      <c r="U305" s="39"/>
    </row>
    <row r="306" ht="22.5" customHeight="1">
      <c r="A306" s="45" t="s">
        <v>955</v>
      </c>
      <c r="B306" s="43" t="s">
        <v>956</v>
      </c>
      <c r="C306" s="46" t="s">
        <v>57</v>
      </c>
      <c r="D306" s="44"/>
      <c r="E306" s="36" t="s">
        <v>957</v>
      </c>
      <c r="F306" s="46">
        <v>0.0</v>
      </c>
      <c r="G306" s="44"/>
      <c r="H306" s="46">
        <v>0.0</v>
      </c>
      <c r="I306" s="44"/>
      <c r="J306" s="46" t="s">
        <v>57</v>
      </c>
      <c r="K306" s="44"/>
      <c r="L306" s="44"/>
      <c r="M306" s="47">
        <v>3.0</v>
      </c>
      <c r="N306" s="37"/>
      <c r="O306" s="46" t="s">
        <v>48</v>
      </c>
      <c r="P306" s="37"/>
      <c r="Q306" s="37"/>
      <c r="R306" s="37"/>
      <c r="S306" s="37"/>
      <c r="T306" s="37"/>
      <c r="U306" s="37"/>
    </row>
    <row r="307" ht="22.5" customHeight="1">
      <c r="A307" s="41" t="s">
        <v>958</v>
      </c>
      <c r="B307" s="38" t="s">
        <v>959</v>
      </c>
      <c r="C307" s="39"/>
      <c r="D307" s="40"/>
      <c r="E307" s="40"/>
      <c r="F307" s="39"/>
      <c r="G307" s="40"/>
      <c r="H307" s="39"/>
      <c r="I307" s="40"/>
      <c r="J307" s="39"/>
      <c r="K307" s="40"/>
      <c r="L307" s="40"/>
      <c r="M307" s="41"/>
      <c r="N307" s="39"/>
      <c r="O307" s="42" t="s">
        <v>45</v>
      </c>
      <c r="P307" s="39"/>
      <c r="Q307" s="39"/>
      <c r="R307" s="39"/>
      <c r="S307" s="39"/>
      <c r="T307" s="39"/>
      <c r="U307" s="39"/>
    </row>
    <row r="308" ht="22.5" customHeight="1">
      <c r="A308" s="45" t="s">
        <v>960</v>
      </c>
      <c r="B308" s="43" t="s">
        <v>961</v>
      </c>
      <c r="C308" s="46" t="s">
        <v>57</v>
      </c>
      <c r="D308" s="44"/>
      <c r="E308" s="44"/>
      <c r="F308" s="46">
        <v>0.0</v>
      </c>
      <c r="G308" s="44"/>
      <c r="H308" s="46">
        <v>0.0</v>
      </c>
      <c r="I308" s="44"/>
      <c r="J308" s="46" t="s">
        <v>57</v>
      </c>
      <c r="K308" s="44"/>
      <c r="L308" s="44"/>
      <c r="M308" s="47">
        <v>3.0</v>
      </c>
      <c r="N308" s="37"/>
      <c r="O308" s="46" t="s">
        <v>48</v>
      </c>
      <c r="P308" s="37"/>
      <c r="Q308" s="37"/>
      <c r="R308" s="37"/>
      <c r="S308" s="37"/>
      <c r="T308" s="37"/>
      <c r="U308" s="37"/>
    </row>
    <row r="309" ht="22.5" customHeight="1">
      <c r="A309" s="41" t="s">
        <v>962</v>
      </c>
      <c r="B309" s="38" t="s">
        <v>963</v>
      </c>
      <c r="C309" s="39"/>
      <c r="D309" s="40"/>
      <c r="E309" s="40"/>
      <c r="F309" s="39"/>
      <c r="G309" s="40"/>
      <c r="H309" s="39"/>
      <c r="I309" s="40"/>
      <c r="J309" s="39"/>
      <c r="K309" s="40"/>
      <c r="L309" s="40"/>
      <c r="M309" s="41"/>
      <c r="N309" s="39"/>
      <c r="O309" s="42" t="s">
        <v>45</v>
      </c>
      <c r="P309" s="39"/>
      <c r="Q309" s="39"/>
      <c r="R309" s="39"/>
      <c r="S309" s="39"/>
      <c r="T309" s="39"/>
      <c r="U309" s="39"/>
    </row>
    <row r="310" ht="22.5" customHeight="1">
      <c r="A310" s="45" t="s">
        <v>964</v>
      </c>
      <c r="B310" s="43" t="s">
        <v>965</v>
      </c>
      <c r="C310" s="37"/>
      <c r="D310" s="44"/>
      <c r="E310" s="44"/>
      <c r="F310" s="37"/>
      <c r="G310" s="44"/>
      <c r="H310" s="37"/>
      <c r="I310" s="44"/>
      <c r="J310" s="37"/>
      <c r="K310" s="44"/>
      <c r="L310" s="44"/>
      <c r="M310" s="45"/>
      <c r="N310" s="37"/>
      <c r="O310" s="46" t="s">
        <v>45</v>
      </c>
      <c r="P310" s="37"/>
      <c r="Q310" s="37"/>
      <c r="R310" s="37"/>
      <c r="S310" s="37"/>
      <c r="T310" s="37"/>
      <c r="U310" s="37"/>
    </row>
    <row r="311" ht="22.5" customHeight="1">
      <c r="A311" s="41" t="s">
        <v>966</v>
      </c>
      <c r="B311" s="38" t="s">
        <v>967</v>
      </c>
      <c r="C311" s="42" t="s">
        <v>53</v>
      </c>
      <c r="D311" s="48" t="s">
        <v>968</v>
      </c>
      <c r="E311" s="40"/>
      <c r="F311" s="42">
        <v>0.0</v>
      </c>
      <c r="G311" s="40"/>
      <c r="H311" s="42">
        <v>0.0</v>
      </c>
      <c r="I311" s="40"/>
      <c r="J311" s="42" t="s">
        <v>53</v>
      </c>
      <c r="K311" s="48" t="s">
        <v>969</v>
      </c>
      <c r="L311" s="40"/>
      <c r="M311" s="49">
        <v>2.0</v>
      </c>
      <c r="N311" s="39"/>
      <c r="O311" s="42" t="s">
        <v>48</v>
      </c>
      <c r="P311" s="39"/>
      <c r="Q311" s="39"/>
      <c r="R311" s="39"/>
      <c r="S311" s="39"/>
      <c r="T311" s="39"/>
      <c r="U311" s="39"/>
    </row>
    <row r="312" ht="22.5" customHeight="1">
      <c r="A312" s="45" t="s">
        <v>970</v>
      </c>
      <c r="B312" s="43" t="s">
        <v>971</v>
      </c>
      <c r="C312" s="37"/>
      <c r="D312" s="44"/>
      <c r="E312" s="44"/>
      <c r="F312" s="37"/>
      <c r="G312" s="44"/>
      <c r="H312" s="37"/>
      <c r="I312" s="44"/>
      <c r="J312" s="37"/>
      <c r="K312" s="44"/>
      <c r="L312" s="44"/>
      <c r="M312" s="45"/>
      <c r="N312" s="37"/>
      <c r="O312" s="46" t="s">
        <v>48</v>
      </c>
      <c r="P312" s="37"/>
      <c r="Q312" s="37"/>
      <c r="R312" s="37"/>
      <c r="S312" s="37"/>
      <c r="T312" s="37"/>
      <c r="U312" s="37"/>
    </row>
    <row r="313" ht="22.5" customHeight="1">
      <c r="A313" s="41" t="s">
        <v>972</v>
      </c>
      <c r="B313" s="38" t="s">
        <v>973</v>
      </c>
      <c r="C313" s="42" t="s">
        <v>57</v>
      </c>
      <c r="D313" s="40"/>
      <c r="E313" s="40"/>
      <c r="F313" s="42">
        <v>0.0</v>
      </c>
      <c r="G313" s="40"/>
      <c r="H313" s="42">
        <v>0.0</v>
      </c>
      <c r="I313" s="40"/>
      <c r="J313" s="42" t="s">
        <v>57</v>
      </c>
      <c r="K313" s="40"/>
      <c r="L313" s="40"/>
      <c r="M313" s="49">
        <v>3.0</v>
      </c>
      <c r="N313" s="39"/>
      <c r="O313" s="42" t="s">
        <v>48</v>
      </c>
      <c r="P313" s="39"/>
      <c r="Q313" s="39"/>
      <c r="R313" s="39"/>
      <c r="S313" s="39"/>
      <c r="T313" s="39"/>
      <c r="U313" s="39"/>
    </row>
    <row r="314" ht="22.5" customHeight="1">
      <c r="A314" s="45" t="s">
        <v>974</v>
      </c>
      <c r="B314" s="43" t="s">
        <v>975</v>
      </c>
      <c r="C314" s="45" t="s">
        <v>57</v>
      </c>
      <c r="D314" s="45"/>
      <c r="E314" s="45"/>
      <c r="F314" s="60">
        <v>0.0</v>
      </c>
      <c r="G314" s="45"/>
      <c r="H314" s="60">
        <v>0.0</v>
      </c>
      <c r="I314" s="45"/>
      <c r="J314" s="45" t="s">
        <v>57</v>
      </c>
      <c r="K314" s="45"/>
      <c r="L314" s="45"/>
      <c r="M314" s="47">
        <v>3.0</v>
      </c>
      <c r="N314" s="37"/>
      <c r="O314" s="46" t="s">
        <v>45</v>
      </c>
      <c r="P314" s="37"/>
      <c r="Q314" s="37"/>
      <c r="R314" s="37"/>
      <c r="S314" s="37"/>
      <c r="T314" s="37"/>
      <c r="U314" s="37"/>
    </row>
    <row r="315" ht="22.5" customHeight="1">
      <c r="A315" s="41" t="s">
        <v>976</v>
      </c>
      <c r="B315" s="38" t="s">
        <v>977</v>
      </c>
      <c r="C315" s="42" t="s">
        <v>57</v>
      </c>
      <c r="D315" s="40"/>
      <c r="E315" s="48" t="s">
        <v>978</v>
      </c>
      <c r="F315" s="42">
        <v>0.0</v>
      </c>
      <c r="G315" s="40"/>
      <c r="H315" s="42">
        <v>0.0</v>
      </c>
      <c r="I315" s="40"/>
      <c r="J315" s="42" t="s">
        <v>57</v>
      </c>
      <c r="K315" s="40"/>
      <c r="L315" s="40"/>
      <c r="M315" s="49">
        <v>3.0</v>
      </c>
      <c r="N315" s="39"/>
      <c r="O315" s="42" t="s">
        <v>48</v>
      </c>
      <c r="P315" s="39"/>
      <c r="Q315" s="39"/>
      <c r="R315" s="39"/>
      <c r="S315" s="39"/>
      <c r="T315" s="39"/>
      <c r="U315" s="39"/>
    </row>
    <row r="316" ht="22.5" customHeight="1">
      <c r="A316" s="45" t="s">
        <v>979</v>
      </c>
      <c r="B316" s="43" t="s">
        <v>980</v>
      </c>
      <c r="C316" s="46" t="s">
        <v>53</v>
      </c>
      <c r="D316" s="36" t="s">
        <v>981</v>
      </c>
      <c r="E316" s="44"/>
      <c r="F316" s="46">
        <v>12.0</v>
      </c>
      <c r="G316" s="36" t="s">
        <v>982</v>
      </c>
      <c r="H316" s="46">
        <v>0.0</v>
      </c>
      <c r="I316" s="44"/>
      <c r="J316" s="46" t="s">
        <v>53</v>
      </c>
      <c r="K316" s="36" t="s">
        <v>983</v>
      </c>
      <c r="L316" s="44"/>
      <c r="M316" s="47">
        <v>1.0</v>
      </c>
      <c r="N316" s="37"/>
      <c r="O316" s="46" t="s">
        <v>76</v>
      </c>
      <c r="P316" s="37"/>
      <c r="Q316" s="37"/>
      <c r="R316" s="37"/>
      <c r="S316" s="37"/>
      <c r="T316" s="37"/>
      <c r="U316" s="37"/>
    </row>
    <row r="317" ht="22.5" customHeight="1">
      <c r="A317" s="41" t="s">
        <v>984</v>
      </c>
      <c r="B317" s="38" t="s">
        <v>985</v>
      </c>
      <c r="C317" s="42" t="s">
        <v>53</v>
      </c>
      <c r="D317" s="48" t="s">
        <v>986</v>
      </c>
      <c r="E317" s="40"/>
      <c r="F317" s="42">
        <v>3.0</v>
      </c>
      <c r="G317" s="40"/>
      <c r="H317" s="42">
        <v>1.0</v>
      </c>
      <c r="I317" s="40"/>
      <c r="J317" s="42" t="s">
        <v>53</v>
      </c>
      <c r="K317" s="48" t="s">
        <v>987</v>
      </c>
      <c r="L317" s="40"/>
      <c r="M317" s="49">
        <v>1.0</v>
      </c>
      <c r="N317" s="39"/>
      <c r="O317" s="42" t="s">
        <v>76</v>
      </c>
      <c r="P317" s="39"/>
      <c r="Q317" s="39"/>
      <c r="R317" s="39"/>
      <c r="S317" s="39"/>
      <c r="T317" s="39"/>
      <c r="U317" s="39"/>
    </row>
    <row r="318" ht="22.5" customHeight="1">
      <c r="A318" s="45" t="s">
        <v>988</v>
      </c>
      <c r="B318" s="43" t="s">
        <v>989</v>
      </c>
      <c r="C318" s="46" t="s">
        <v>57</v>
      </c>
      <c r="D318" s="44"/>
      <c r="E318" s="36" t="s">
        <v>990</v>
      </c>
      <c r="F318" s="46">
        <v>0.0</v>
      </c>
      <c r="G318" s="44"/>
      <c r="H318" s="46">
        <v>0.0</v>
      </c>
      <c r="I318" s="44"/>
      <c r="J318" s="46" t="s">
        <v>57</v>
      </c>
      <c r="K318" s="44"/>
      <c r="L318" s="44"/>
      <c r="M318" s="47">
        <v>2.0</v>
      </c>
      <c r="N318" s="37"/>
      <c r="O318" s="46" t="s">
        <v>48</v>
      </c>
      <c r="P318" s="37"/>
      <c r="Q318" s="37"/>
      <c r="R318" s="37"/>
      <c r="S318" s="37"/>
      <c r="T318" s="37"/>
      <c r="U318" s="37"/>
    </row>
    <row r="319" ht="22.5" customHeight="1">
      <c r="A319" s="41" t="s">
        <v>991</v>
      </c>
      <c r="B319" s="38" t="s">
        <v>992</v>
      </c>
      <c r="C319" s="39"/>
      <c r="D319" s="40"/>
      <c r="E319" s="40"/>
      <c r="F319" s="39"/>
      <c r="G319" s="40"/>
      <c r="H319" s="39"/>
      <c r="I319" s="40"/>
      <c r="J319" s="39"/>
      <c r="K319" s="40"/>
      <c r="L319" s="40"/>
      <c r="M319" s="41"/>
      <c r="N319" s="39"/>
      <c r="O319" s="42" t="s">
        <v>45</v>
      </c>
      <c r="P319" s="39"/>
      <c r="Q319" s="39"/>
      <c r="R319" s="39"/>
      <c r="S319" s="39"/>
      <c r="T319" s="39"/>
      <c r="U319" s="39"/>
    </row>
    <row r="320" ht="22.5" customHeight="1">
      <c r="A320" s="45" t="s">
        <v>993</v>
      </c>
      <c r="B320" s="43" t="s">
        <v>994</v>
      </c>
      <c r="C320" s="46" t="s">
        <v>57</v>
      </c>
      <c r="D320" s="44"/>
      <c r="E320" s="44"/>
      <c r="F320" s="46">
        <v>1.0</v>
      </c>
      <c r="G320" s="44"/>
      <c r="H320" s="46">
        <v>0.0</v>
      </c>
      <c r="I320" s="44"/>
      <c r="J320" s="46" t="s">
        <v>57</v>
      </c>
      <c r="K320" s="44"/>
      <c r="L320" s="44"/>
      <c r="M320" s="47">
        <v>3.0</v>
      </c>
      <c r="N320" s="37"/>
      <c r="O320" s="46" t="s">
        <v>45</v>
      </c>
      <c r="P320" s="37"/>
      <c r="Q320" s="37"/>
      <c r="R320" s="37"/>
      <c r="S320" s="37"/>
      <c r="T320" s="37"/>
      <c r="U320" s="37"/>
    </row>
    <row r="321" ht="22.5" customHeight="1">
      <c r="A321" s="38" t="s">
        <v>995</v>
      </c>
      <c r="B321" s="38" t="s">
        <v>996</v>
      </c>
      <c r="C321" s="42" t="s">
        <v>57</v>
      </c>
      <c r="D321" s="40"/>
      <c r="E321" s="40"/>
      <c r="F321" s="42">
        <v>0.0</v>
      </c>
      <c r="G321" s="40"/>
      <c r="H321" s="42">
        <v>0.0</v>
      </c>
      <c r="I321" s="40"/>
      <c r="J321" s="42" t="s">
        <v>57</v>
      </c>
      <c r="K321" s="40"/>
      <c r="L321" s="40"/>
      <c r="M321" s="49">
        <v>3.0</v>
      </c>
      <c r="N321" s="39"/>
      <c r="O321" s="42" t="s">
        <v>45</v>
      </c>
      <c r="P321" s="39"/>
      <c r="Q321" s="39"/>
      <c r="R321" s="39"/>
      <c r="S321" s="39"/>
      <c r="T321" s="39"/>
      <c r="U321" s="39"/>
    </row>
    <row r="322" ht="22.5" customHeight="1">
      <c r="A322" s="45" t="s">
        <v>997</v>
      </c>
      <c r="B322" s="43" t="s">
        <v>998</v>
      </c>
      <c r="C322" s="46" t="s">
        <v>57</v>
      </c>
      <c r="D322" s="44"/>
      <c r="E322" s="44"/>
      <c r="F322" s="46">
        <v>0.0</v>
      </c>
      <c r="G322" s="36" t="s">
        <v>999</v>
      </c>
      <c r="H322" s="46">
        <v>0.0</v>
      </c>
      <c r="I322" s="44"/>
      <c r="J322" s="46" t="s">
        <v>57</v>
      </c>
      <c r="K322" s="44"/>
      <c r="L322" s="36" t="s">
        <v>1000</v>
      </c>
      <c r="M322" s="47">
        <v>2.0</v>
      </c>
      <c r="N322" s="37"/>
      <c r="O322" s="46" t="s">
        <v>48</v>
      </c>
      <c r="P322" s="37"/>
      <c r="Q322" s="37"/>
      <c r="R322" s="37"/>
      <c r="S322" s="37"/>
      <c r="T322" s="37"/>
      <c r="U322" s="37"/>
    </row>
    <row r="323" ht="22.5" customHeight="1">
      <c r="A323" s="41" t="s">
        <v>1001</v>
      </c>
      <c r="B323" s="38" t="s">
        <v>1002</v>
      </c>
      <c r="C323" s="42" t="s">
        <v>53</v>
      </c>
      <c r="D323" s="48" t="s">
        <v>1003</v>
      </c>
      <c r="E323" s="40"/>
      <c r="F323" s="42">
        <v>0.0</v>
      </c>
      <c r="G323" s="40"/>
      <c r="H323" s="42">
        <v>0.0</v>
      </c>
      <c r="I323" s="40"/>
      <c r="J323" s="42" t="s">
        <v>57</v>
      </c>
      <c r="K323" s="40"/>
      <c r="L323" s="48" t="s">
        <v>1004</v>
      </c>
      <c r="M323" s="49">
        <v>2.0</v>
      </c>
      <c r="N323" s="39"/>
      <c r="O323" s="42" t="s">
        <v>48</v>
      </c>
      <c r="P323" s="39"/>
      <c r="Q323" s="39"/>
      <c r="R323" s="39"/>
      <c r="S323" s="39"/>
      <c r="T323" s="39"/>
      <c r="U323" s="39"/>
    </row>
    <row r="324" ht="22.5" customHeight="1">
      <c r="A324" s="45" t="s">
        <v>1005</v>
      </c>
      <c r="B324" s="43" t="s">
        <v>1006</v>
      </c>
      <c r="C324" s="46" t="s">
        <v>53</v>
      </c>
      <c r="D324" s="36" t="s">
        <v>1007</v>
      </c>
      <c r="E324" s="44"/>
      <c r="F324" s="46">
        <v>0.0</v>
      </c>
      <c r="G324" s="44"/>
      <c r="H324" s="46">
        <v>0.0</v>
      </c>
      <c r="I324" s="44"/>
      <c r="J324" s="46" t="s">
        <v>57</v>
      </c>
      <c r="K324" s="44"/>
      <c r="L324" s="36" t="s">
        <v>1008</v>
      </c>
      <c r="M324" s="47">
        <v>2.0</v>
      </c>
      <c r="N324" s="37"/>
      <c r="O324" s="46" t="s">
        <v>48</v>
      </c>
      <c r="P324" s="37"/>
      <c r="Q324" s="37"/>
      <c r="R324" s="37"/>
      <c r="S324" s="37"/>
      <c r="T324" s="37"/>
      <c r="U324" s="37"/>
    </row>
    <row r="325" ht="22.5" customHeight="1">
      <c r="A325" s="41" t="s">
        <v>1009</v>
      </c>
      <c r="B325" s="38" t="s">
        <v>1010</v>
      </c>
      <c r="C325" s="42" t="s">
        <v>57</v>
      </c>
      <c r="D325" s="40"/>
      <c r="E325" s="40"/>
      <c r="F325" s="42">
        <v>0.0</v>
      </c>
      <c r="G325" s="40"/>
      <c r="H325" s="42">
        <v>0.0</v>
      </c>
      <c r="I325" s="40"/>
      <c r="J325" s="42" t="s">
        <v>57</v>
      </c>
      <c r="K325" s="40"/>
      <c r="L325" s="40"/>
      <c r="M325" s="49">
        <v>3.0</v>
      </c>
      <c r="N325" s="39"/>
      <c r="O325" s="42" t="s">
        <v>48</v>
      </c>
      <c r="P325" s="39"/>
      <c r="Q325" s="39"/>
      <c r="R325" s="39"/>
      <c r="S325" s="39"/>
      <c r="T325" s="39"/>
      <c r="U325" s="39"/>
    </row>
    <row r="326" ht="22.5" customHeight="1">
      <c r="A326" s="45" t="s">
        <v>1011</v>
      </c>
      <c r="B326" s="43" t="s">
        <v>1012</v>
      </c>
      <c r="C326" s="46" t="s">
        <v>53</v>
      </c>
      <c r="D326" s="52" t="s">
        <v>1013</v>
      </c>
      <c r="E326" s="44"/>
      <c r="F326" s="46">
        <v>1.0</v>
      </c>
      <c r="G326" s="65">
        <v>20034.0</v>
      </c>
      <c r="H326" s="46">
        <v>0.0</v>
      </c>
      <c r="I326" s="44"/>
      <c r="J326" s="46" t="s">
        <v>57</v>
      </c>
      <c r="K326" s="44"/>
      <c r="L326" s="44"/>
      <c r="M326" s="47">
        <v>2.0</v>
      </c>
      <c r="N326" s="37"/>
      <c r="O326" s="46" t="s">
        <v>76</v>
      </c>
      <c r="P326" s="37"/>
      <c r="Q326" s="37"/>
      <c r="R326" s="37"/>
      <c r="S326" s="37"/>
      <c r="T326" s="37"/>
      <c r="U326" s="37"/>
    </row>
    <row r="327" ht="22.5" customHeight="1">
      <c r="A327" s="41" t="s">
        <v>1014</v>
      </c>
      <c r="B327" s="38" t="s">
        <v>1015</v>
      </c>
      <c r="C327" s="42" t="s">
        <v>57</v>
      </c>
      <c r="D327" s="40"/>
      <c r="E327" s="48" t="s">
        <v>1016</v>
      </c>
      <c r="F327" s="42">
        <v>13.0</v>
      </c>
      <c r="G327" s="48" t="s">
        <v>1017</v>
      </c>
      <c r="H327" s="42">
        <v>1.0</v>
      </c>
      <c r="I327" s="40"/>
      <c r="J327" s="42" t="s">
        <v>53</v>
      </c>
      <c r="K327" s="48" t="s">
        <v>1018</v>
      </c>
      <c r="L327" s="48" t="s">
        <v>1019</v>
      </c>
      <c r="M327" s="49">
        <v>1.0</v>
      </c>
      <c r="N327" s="39"/>
      <c r="O327" s="42" t="s">
        <v>76</v>
      </c>
      <c r="P327" s="39"/>
      <c r="Q327" s="39"/>
      <c r="R327" s="39"/>
      <c r="S327" s="39"/>
      <c r="T327" s="39"/>
      <c r="U327" s="39"/>
    </row>
    <row r="328" ht="22.5" customHeight="1">
      <c r="A328" s="45" t="s">
        <v>1020</v>
      </c>
      <c r="B328" s="43" t="s">
        <v>1021</v>
      </c>
      <c r="C328" s="46" t="s">
        <v>53</v>
      </c>
      <c r="D328" s="36" t="s">
        <v>1022</v>
      </c>
      <c r="E328" s="44"/>
      <c r="F328" s="46">
        <v>0.0</v>
      </c>
      <c r="G328" s="44"/>
      <c r="H328" s="46">
        <v>0.0</v>
      </c>
      <c r="I328" s="44"/>
      <c r="J328" s="46" t="s">
        <v>57</v>
      </c>
      <c r="K328" s="44"/>
      <c r="L328" s="36" t="s">
        <v>1023</v>
      </c>
      <c r="M328" s="47">
        <v>2.0</v>
      </c>
      <c r="N328" s="37"/>
      <c r="O328" s="46" t="s">
        <v>48</v>
      </c>
      <c r="P328" s="37"/>
      <c r="Q328" s="37"/>
      <c r="R328" s="37"/>
      <c r="S328" s="37"/>
      <c r="T328" s="37"/>
      <c r="U328" s="37"/>
    </row>
    <row r="329" ht="22.5" customHeight="1">
      <c r="A329" s="41" t="s">
        <v>1024</v>
      </c>
      <c r="B329" s="38" t="s">
        <v>1025</v>
      </c>
      <c r="C329" s="42" t="s">
        <v>57</v>
      </c>
      <c r="D329" s="40"/>
      <c r="E329" s="48" t="s">
        <v>1026</v>
      </c>
      <c r="F329" s="42">
        <v>2.0</v>
      </c>
      <c r="G329" s="40"/>
      <c r="H329" s="42">
        <v>0.0</v>
      </c>
      <c r="I329" s="40"/>
      <c r="J329" s="42" t="s">
        <v>57</v>
      </c>
      <c r="K329" s="40"/>
      <c r="L329" s="48" t="s">
        <v>1027</v>
      </c>
      <c r="M329" s="49">
        <v>2.0</v>
      </c>
      <c r="N329" s="39"/>
      <c r="O329" s="42" t="s">
        <v>48</v>
      </c>
      <c r="P329" s="39"/>
      <c r="Q329" s="39"/>
      <c r="R329" s="39"/>
      <c r="S329" s="39"/>
      <c r="T329" s="39"/>
      <c r="U329" s="39"/>
    </row>
    <row r="330" ht="22.5" customHeight="1">
      <c r="A330" s="45" t="s">
        <v>1028</v>
      </c>
      <c r="B330" s="43" t="s">
        <v>1029</v>
      </c>
      <c r="C330" s="46" t="s">
        <v>53</v>
      </c>
      <c r="D330" s="52" t="s">
        <v>1030</v>
      </c>
      <c r="E330" s="44"/>
      <c r="F330" s="46">
        <v>2.0</v>
      </c>
      <c r="G330" s="36" t="s">
        <v>1031</v>
      </c>
      <c r="H330" s="46">
        <v>0.0</v>
      </c>
      <c r="I330" s="44"/>
      <c r="J330" s="46" t="s">
        <v>53</v>
      </c>
      <c r="K330" s="36" t="s">
        <v>1032</v>
      </c>
      <c r="L330" s="36" t="s">
        <v>1033</v>
      </c>
      <c r="M330" s="47">
        <v>1.0</v>
      </c>
      <c r="N330" s="37"/>
      <c r="O330" s="46" t="s">
        <v>76</v>
      </c>
      <c r="P330" s="37"/>
      <c r="Q330" s="37"/>
      <c r="R330" s="37"/>
      <c r="S330" s="37"/>
      <c r="T330" s="37"/>
      <c r="U330" s="37"/>
    </row>
    <row r="331" ht="22.5" customHeight="1">
      <c r="A331" s="41" t="s">
        <v>1034</v>
      </c>
      <c r="B331" s="38" t="s">
        <v>1035</v>
      </c>
      <c r="C331" s="42" t="s">
        <v>53</v>
      </c>
      <c r="D331" s="48" t="s">
        <v>1036</v>
      </c>
      <c r="E331" s="40"/>
      <c r="F331" s="42">
        <v>0.0</v>
      </c>
      <c r="G331" s="40"/>
      <c r="H331" s="42">
        <v>0.0</v>
      </c>
      <c r="I331" s="40"/>
      <c r="J331" s="42" t="s">
        <v>57</v>
      </c>
      <c r="K331" s="40"/>
      <c r="L331" s="48" t="s">
        <v>1037</v>
      </c>
      <c r="M331" s="49">
        <v>2.0</v>
      </c>
      <c r="N331" s="39"/>
      <c r="O331" s="42" t="s">
        <v>48</v>
      </c>
      <c r="P331" s="39"/>
      <c r="Q331" s="39"/>
      <c r="R331" s="39"/>
      <c r="S331" s="39"/>
      <c r="T331" s="39"/>
      <c r="U331" s="39"/>
    </row>
    <row r="332" ht="22.5" customHeight="1">
      <c r="A332" s="45" t="s">
        <v>1038</v>
      </c>
      <c r="B332" s="43" t="s">
        <v>1039</v>
      </c>
      <c r="C332" s="46" t="s">
        <v>57</v>
      </c>
      <c r="D332" s="44"/>
      <c r="E332" s="36" t="s">
        <v>1040</v>
      </c>
      <c r="F332" s="46">
        <v>0.0</v>
      </c>
      <c r="G332" s="44"/>
      <c r="H332" s="46">
        <v>0.0</v>
      </c>
      <c r="I332" s="44"/>
      <c r="J332" s="46" t="s">
        <v>57</v>
      </c>
      <c r="K332" s="44"/>
      <c r="L332" s="36" t="s">
        <v>1041</v>
      </c>
      <c r="M332" s="47">
        <v>3.0</v>
      </c>
      <c r="N332" s="37"/>
      <c r="O332" s="46" t="s">
        <v>76</v>
      </c>
      <c r="P332" s="37"/>
      <c r="Q332" s="37"/>
      <c r="R332" s="37"/>
      <c r="S332" s="37"/>
      <c r="T332" s="37"/>
      <c r="U332" s="37"/>
    </row>
    <row r="333" ht="22.5" customHeight="1">
      <c r="A333" s="41" t="s">
        <v>1042</v>
      </c>
      <c r="B333" s="38" t="s">
        <v>1043</v>
      </c>
      <c r="C333" s="42" t="s">
        <v>57</v>
      </c>
      <c r="D333" s="40"/>
      <c r="E333" s="40"/>
      <c r="F333" s="42">
        <v>0.0</v>
      </c>
      <c r="G333" s="40"/>
      <c r="H333" s="42">
        <v>0.0</v>
      </c>
      <c r="I333" s="40"/>
      <c r="J333" s="42" t="s">
        <v>57</v>
      </c>
      <c r="K333" s="40"/>
      <c r="L333" s="40"/>
      <c r="M333" s="49">
        <v>3.0</v>
      </c>
      <c r="N333" s="39"/>
      <c r="O333" s="42" t="s">
        <v>48</v>
      </c>
      <c r="P333" s="39"/>
      <c r="Q333" s="39"/>
      <c r="R333" s="39"/>
      <c r="S333" s="39"/>
      <c r="T333" s="39"/>
      <c r="U333" s="39"/>
    </row>
    <row r="334" ht="22.5" customHeight="1">
      <c r="A334" s="45" t="s">
        <v>1044</v>
      </c>
      <c r="B334" s="43" t="s">
        <v>1045</v>
      </c>
      <c r="C334" s="46" t="s">
        <v>57</v>
      </c>
      <c r="D334" s="44"/>
      <c r="E334" s="44"/>
      <c r="F334" s="46">
        <v>0.0</v>
      </c>
      <c r="G334" s="44"/>
      <c r="H334" s="46">
        <v>0.0</v>
      </c>
      <c r="I334" s="44"/>
      <c r="J334" s="46" t="s">
        <v>57</v>
      </c>
      <c r="K334" s="44"/>
      <c r="L334" s="44"/>
      <c r="M334" s="47">
        <v>3.0</v>
      </c>
      <c r="N334" s="37"/>
      <c r="O334" s="46" t="s">
        <v>48</v>
      </c>
      <c r="P334" s="37"/>
      <c r="Q334" s="37"/>
      <c r="R334" s="37"/>
      <c r="S334" s="37"/>
      <c r="T334" s="37"/>
      <c r="U334" s="37"/>
    </row>
    <row r="335" ht="22.5" customHeight="1">
      <c r="A335" s="41" t="s">
        <v>1046</v>
      </c>
      <c r="B335" s="38" t="s">
        <v>1047</v>
      </c>
      <c r="C335" s="42" t="s">
        <v>57</v>
      </c>
      <c r="D335" s="40"/>
      <c r="E335" s="48" t="s">
        <v>1048</v>
      </c>
      <c r="F335" s="42">
        <v>0.0</v>
      </c>
      <c r="G335" s="40"/>
      <c r="H335" s="42">
        <v>0.0</v>
      </c>
      <c r="I335" s="40"/>
      <c r="J335" s="42" t="s">
        <v>57</v>
      </c>
      <c r="K335" s="40"/>
      <c r="L335" s="40"/>
      <c r="M335" s="49">
        <v>2.0</v>
      </c>
      <c r="N335" s="39"/>
      <c r="O335" s="42" t="s">
        <v>48</v>
      </c>
      <c r="P335" s="39"/>
      <c r="Q335" s="39"/>
      <c r="R335" s="39"/>
      <c r="S335" s="39"/>
      <c r="T335" s="39"/>
      <c r="U335" s="39"/>
    </row>
    <row r="336" ht="22.5" customHeight="1">
      <c r="A336" s="45" t="s">
        <v>1049</v>
      </c>
      <c r="B336" s="43" t="s">
        <v>1050</v>
      </c>
      <c r="C336" s="66" t="s">
        <v>1051</v>
      </c>
      <c r="D336" s="44"/>
      <c r="E336" s="44"/>
      <c r="F336" s="37"/>
      <c r="G336" s="44"/>
      <c r="H336" s="37"/>
      <c r="I336" s="44"/>
      <c r="J336" s="37"/>
      <c r="K336" s="44"/>
      <c r="L336" s="44"/>
      <c r="M336" s="45"/>
      <c r="N336" s="37"/>
      <c r="O336" s="46" t="s">
        <v>60</v>
      </c>
      <c r="P336" s="37"/>
      <c r="Q336" s="37"/>
      <c r="R336" s="37"/>
      <c r="S336" s="37"/>
      <c r="T336" s="37"/>
      <c r="U336" s="37"/>
    </row>
    <row r="337" ht="22.5" customHeight="1">
      <c r="A337" s="38" t="s">
        <v>1052</v>
      </c>
      <c r="C337" s="42" t="s">
        <v>57</v>
      </c>
      <c r="D337" s="40"/>
      <c r="E337" s="40"/>
      <c r="F337" s="42">
        <v>0.0</v>
      </c>
      <c r="G337" s="40"/>
      <c r="H337" s="42">
        <v>0.0</v>
      </c>
      <c r="I337" s="40"/>
      <c r="J337" s="42" t="s">
        <v>57</v>
      </c>
      <c r="K337" s="40"/>
      <c r="L337" s="40"/>
      <c r="M337" s="49">
        <v>3.0</v>
      </c>
      <c r="N337" s="39"/>
      <c r="P337" s="39"/>
      <c r="Q337" s="39"/>
      <c r="R337" s="39"/>
      <c r="S337" s="39"/>
      <c r="T337" s="39"/>
      <c r="U337" s="39"/>
    </row>
    <row r="338" ht="22.5" customHeight="1">
      <c r="A338" s="45" t="s">
        <v>1053</v>
      </c>
      <c r="B338" s="43" t="s">
        <v>1054</v>
      </c>
      <c r="C338" s="46" t="s">
        <v>57</v>
      </c>
      <c r="D338" s="44"/>
      <c r="E338" s="44"/>
      <c r="F338" s="46">
        <v>4.0</v>
      </c>
      <c r="G338" s="36" t="s">
        <v>1055</v>
      </c>
      <c r="H338" s="46">
        <v>2.0</v>
      </c>
      <c r="I338" s="36" t="s">
        <v>1056</v>
      </c>
      <c r="J338" s="46" t="s">
        <v>57</v>
      </c>
      <c r="K338" s="44"/>
      <c r="L338" s="44"/>
      <c r="M338" s="47">
        <v>2.0</v>
      </c>
      <c r="N338" s="37"/>
      <c r="O338" s="46" t="s">
        <v>76</v>
      </c>
      <c r="P338" s="37"/>
      <c r="Q338" s="37"/>
      <c r="R338" s="37"/>
      <c r="S338" s="37"/>
      <c r="T338" s="37"/>
      <c r="U338" s="37"/>
    </row>
    <row r="339" ht="22.5" customHeight="1">
      <c r="A339" s="38" t="s">
        <v>1057</v>
      </c>
      <c r="B339" s="38" t="s">
        <v>1058</v>
      </c>
      <c r="C339" s="39"/>
      <c r="D339" s="40"/>
      <c r="E339" s="40"/>
      <c r="F339" s="39"/>
      <c r="G339" s="40"/>
      <c r="H339" s="39"/>
      <c r="I339" s="40"/>
      <c r="J339" s="39"/>
      <c r="K339" s="40"/>
      <c r="L339" s="40"/>
      <c r="M339" s="41"/>
      <c r="N339" s="39"/>
      <c r="O339" s="42" t="s">
        <v>48</v>
      </c>
      <c r="P339" s="39"/>
      <c r="Q339" s="39"/>
      <c r="R339" s="39"/>
      <c r="S339" s="39"/>
      <c r="T339" s="39"/>
      <c r="U339" s="39"/>
    </row>
    <row r="340" ht="22.5" customHeight="1">
      <c r="A340" s="45" t="s">
        <v>1059</v>
      </c>
      <c r="B340" s="43" t="s">
        <v>1060</v>
      </c>
      <c r="C340" s="46" t="s">
        <v>57</v>
      </c>
      <c r="D340" s="44"/>
      <c r="E340" s="44"/>
      <c r="F340" s="46">
        <v>0.0</v>
      </c>
      <c r="G340" s="44"/>
      <c r="H340" s="46">
        <v>0.0</v>
      </c>
      <c r="I340" s="44"/>
      <c r="J340" s="46" t="s">
        <v>57</v>
      </c>
      <c r="K340" s="44"/>
      <c r="L340" s="44"/>
      <c r="M340" s="47">
        <v>3.0</v>
      </c>
      <c r="N340" s="37"/>
      <c r="O340" s="46" t="s">
        <v>48</v>
      </c>
      <c r="P340" s="37"/>
      <c r="Q340" s="37"/>
      <c r="R340" s="37"/>
      <c r="S340" s="37"/>
      <c r="T340" s="37"/>
      <c r="U340" s="37"/>
    </row>
    <row r="341" ht="22.5" customHeight="1">
      <c r="A341" s="41" t="s">
        <v>1061</v>
      </c>
      <c r="B341" s="38" t="s">
        <v>1062</v>
      </c>
      <c r="C341" s="42" t="s">
        <v>57</v>
      </c>
      <c r="D341" s="40"/>
      <c r="E341" s="40"/>
      <c r="F341" s="42">
        <v>1.0</v>
      </c>
      <c r="G341" s="40"/>
      <c r="H341" s="42">
        <v>0.0</v>
      </c>
      <c r="I341" s="40"/>
      <c r="J341" s="42" t="s">
        <v>57</v>
      </c>
      <c r="K341" s="40"/>
      <c r="L341" s="48" t="s">
        <v>1063</v>
      </c>
      <c r="M341" s="49">
        <v>3.0</v>
      </c>
      <c r="N341" s="39"/>
      <c r="O341" s="42" t="s">
        <v>48</v>
      </c>
      <c r="P341" s="39"/>
      <c r="Q341" s="39"/>
      <c r="R341" s="39"/>
      <c r="S341" s="39"/>
      <c r="T341" s="39"/>
      <c r="U341" s="39"/>
    </row>
    <row r="342" ht="22.5" customHeight="1">
      <c r="A342" s="45" t="s">
        <v>1064</v>
      </c>
      <c r="B342" s="43" t="s">
        <v>1065</v>
      </c>
      <c r="C342" s="46" t="s">
        <v>53</v>
      </c>
      <c r="D342" s="52" t="s">
        <v>1066</v>
      </c>
      <c r="E342" s="44"/>
      <c r="F342" s="46">
        <v>1.0</v>
      </c>
      <c r="G342" s="44"/>
      <c r="H342" s="46">
        <v>0.0</v>
      </c>
      <c r="I342" s="44"/>
      <c r="J342" s="46" t="s">
        <v>53</v>
      </c>
      <c r="K342" s="36" t="s">
        <v>364</v>
      </c>
      <c r="L342" s="36" t="s">
        <v>1067</v>
      </c>
      <c r="M342" s="47">
        <v>1.0</v>
      </c>
      <c r="N342" s="37"/>
      <c r="O342" s="46" t="s">
        <v>76</v>
      </c>
      <c r="P342" s="37"/>
      <c r="Q342" s="37"/>
      <c r="R342" s="37"/>
      <c r="S342" s="37"/>
      <c r="T342" s="37"/>
      <c r="U342" s="37"/>
    </row>
    <row r="343" ht="22.5" customHeight="1">
      <c r="A343" s="41" t="s">
        <v>1068</v>
      </c>
      <c r="C343" s="42" t="s">
        <v>57</v>
      </c>
      <c r="D343" s="40"/>
      <c r="E343" s="40"/>
      <c r="F343" s="42">
        <v>0.0</v>
      </c>
      <c r="G343" s="40"/>
      <c r="H343" s="42">
        <v>0.0</v>
      </c>
      <c r="I343" s="40"/>
      <c r="J343" s="42" t="s">
        <v>57</v>
      </c>
      <c r="K343" s="40"/>
      <c r="L343" s="40"/>
      <c r="M343" s="49">
        <v>3.0</v>
      </c>
      <c r="N343" s="39"/>
      <c r="P343" s="39"/>
      <c r="Q343" s="39"/>
      <c r="R343" s="39"/>
      <c r="S343" s="39"/>
      <c r="T343" s="39"/>
      <c r="U343" s="39"/>
    </row>
    <row r="344" ht="22.5" customHeight="1">
      <c r="A344" s="45" t="s">
        <v>1069</v>
      </c>
      <c r="B344" s="43" t="s">
        <v>1070</v>
      </c>
      <c r="C344" s="46" t="s">
        <v>57</v>
      </c>
      <c r="D344" s="44"/>
      <c r="E344" s="44"/>
      <c r="F344" s="46">
        <v>0.0</v>
      </c>
      <c r="G344" s="44"/>
      <c r="H344" s="46">
        <v>0.0</v>
      </c>
      <c r="I344" s="44"/>
      <c r="J344" s="46" t="s">
        <v>57</v>
      </c>
      <c r="K344" s="44"/>
      <c r="L344" s="44"/>
      <c r="M344" s="47">
        <v>3.0</v>
      </c>
      <c r="N344" s="37"/>
      <c r="O344" s="46" t="s">
        <v>48</v>
      </c>
      <c r="P344" s="37"/>
      <c r="Q344" s="37"/>
      <c r="R344" s="37"/>
      <c r="S344" s="37"/>
      <c r="T344" s="37"/>
      <c r="U344" s="37"/>
    </row>
    <row r="345" ht="22.5" customHeight="1">
      <c r="A345" s="41" t="s">
        <v>1071</v>
      </c>
      <c r="B345" s="38" t="s">
        <v>1072</v>
      </c>
      <c r="C345" s="42" t="s">
        <v>57</v>
      </c>
      <c r="D345" s="40"/>
      <c r="E345" s="40"/>
      <c r="F345" s="42">
        <v>0.0</v>
      </c>
      <c r="G345" s="40"/>
      <c r="H345" s="42">
        <v>0.0</v>
      </c>
      <c r="I345" s="40"/>
      <c r="J345" s="42" t="s">
        <v>57</v>
      </c>
      <c r="K345" s="40"/>
      <c r="L345" s="40"/>
      <c r="M345" s="49">
        <v>3.0</v>
      </c>
      <c r="N345" s="39"/>
      <c r="O345" s="42" t="s">
        <v>48</v>
      </c>
      <c r="P345" s="39"/>
      <c r="Q345" s="39"/>
      <c r="R345" s="39"/>
      <c r="S345" s="39"/>
      <c r="T345" s="39"/>
      <c r="U345" s="39"/>
    </row>
    <row r="346" ht="22.5" customHeight="1">
      <c r="A346" s="43" t="s">
        <v>1073</v>
      </c>
      <c r="B346" s="43" t="s">
        <v>1074</v>
      </c>
      <c r="C346" s="46" t="s">
        <v>53</v>
      </c>
      <c r="D346" s="36" t="s">
        <v>1075</v>
      </c>
      <c r="E346" s="44"/>
      <c r="F346" s="46">
        <v>4.0</v>
      </c>
      <c r="G346" s="44"/>
      <c r="H346" s="46">
        <v>0.0</v>
      </c>
      <c r="I346" s="44"/>
      <c r="J346" s="46" t="s">
        <v>57</v>
      </c>
      <c r="K346" s="44"/>
      <c r="L346" s="44"/>
      <c r="M346" s="47">
        <v>2.0</v>
      </c>
      <c r="N346" s="37"/>
      <c r="O346" s="46" t="s">
        <v>76</v>
      </c>
      <c r="P346" s="37"/>
      <c r="Q346" s="37"/>
      <c r="R346" s="37"/>
      <c r="S346" s="37"/>
      <c r="T346" s="37"/>
      <c r="U346" s="37"/>
    </row>
    <row r="347" ht="22.5" customHeight="1">
      <c r="A347" s="38" t="s">
        <v>1076</v>
      </c>
      <c r="B347" s="38" t="s">
        <v>1077</v>
      </c>
      <c r="C347" s="42" t="s">
        <v>57</v>
      </c>
      <c r="D347" s="40"/>
      <c r="E347" s="48" t="s">
        <v>1078</v>
      </c>
      <c r="F347" s="42">
        <v>0.0</v>
      </c>
      <c r="G347" s="40"/>
      <c r="H347" s="42">
        <v>0.0</v>
      </c>
      <c r="I347" s="48" t="s">
        <v>1079</v>
      </c>
      <c r="J347" s="42" t="s">
        <v>57</v>
      </c>
      <c r="K347" s="40"/>
      <c r="L347" s="48" t="s">
        <v>1080</v>
      </c>
      <c r="M347" s="49">
        <v>2.0</v>
      </c>
      <c r="N347" s="39"/>
      <c r="O347" s="42" t="s">
        <v>48</v>
      </c>
      <c r="P347" s="39"/>
      <c r="Q347" s="39"/>
      <c r="R347" s="39"/>
      <c r="S347" s="39"/>
      <c r="T347" s="39"/>
      <c r="U347" s="39"/>
    </row>
    <row r="348" ht="22.5" customHeight="1">
      <c r="A348" s="45" t="s">
        <v>1081</v>
      </c>
      <c r="B348" s="43" t="s">
        <v>1082</v>
      </c>
      <c r="C348" s="46" t="s">
        <v>53</v>
      </c>
      <c r="D348" s="36" t="s">
        <v>1083</v>
      </c>
      <c r="E348" s="44"/>
      <c r="F348" s="46">
        <v>26.0</v>
      </c>
      <c r="G348" s="44"/>
      <c r="H348" s="46">
        <v>0.0</v>
      </c>
      <c r="I348" s="44"/>
      <c r="J348" s="46" t="s">
        <v>57</v>
      </c>
      <c r="K348" s="44"/>
      <c r="L348" s="44"/>
      <c r="M348" s="47">
        <v>2.0</v>
      </c>
      <c r="N348" s="37"/>
      <c r="O348" s="46" t="s">
        <v>48</v>
      </c>
      <c r="P348" s="37"/>
      <c r="Q348" s="37"/>
      <c r="R348" s="37"/>
      <c r="S348" s="37"/>
      <c r="T348" s="37"/>
      <c r="U348" s="37"/>
    </row>
    <row r="349" ht="22.5" customHeight="1">
      <c r="A349" s="41" t="s">
        <v>1084</v>
      </c>
      <c r="B349" s="38" t="s">
        <v>1085</v>
      </c>
      <c r="C349" s="42" t="s">
        <v>57</v>
      </c>
      <c r="D349" s="40"/>
      <c r="E349" s="40"/>
      <c r="F349" s="42">
        <v>0.0</v>
      </c>
      <c r="G349" s="40"/>
      <c r="H349" s="42">
        <v>0.0</v>
      </c>
      <c r="I349" s="40"/>
      <c r="J349" s="42" t="s">
        <v>57</v>
      </c>
      <c r="K349" s="40"/>
      <c r="L349" s="40"/>
      <c r="M349" s="49">
        <v>3.0</v>
      </c>
      <c r="N349" s="39"/>
      <c r="O349" s="42" t="s">
        <v>48</v>
      </c>
      <c r="P349" s="39"/>
      <c r="Q349" s="39"/>
      <c r="R349" s="39"/>
      <c r="S349" s="39"/>
      <c r="T349" s="39"/>
      <c r="U349" s="39"/>
    </row>
    <row r="350" ht="22.5" customHeight="1">
      <c r="A350" s="45" t="s">
        <v>1086</v>
      </c>
      <c r="B350" s="43" t="s">
        <v>1087</v>
      </c>
      <c r="C350" s="37"/>
      <c r="D350" s="44"/>
      <c r="E350" s="44"/>
      <c r="F350" s="37"/>
      <c r="G350" s="44"/>
      <c r="H350" s="37"/>
      <c r="I350" s="44"/>
      <c r="J350" s="37"/>
      <c r="K350" s="44"/>
      <c r="L350" s="44"/>
      <c r="M350" s="45"/>
      <c r="N350" s="37"/>
      <c r="O350" s="46" t="s">
        <v>45</v>
      </c>
      <c r="P350" s="37"/>
      <c r="Q350" s="37"/>
      <c r="R350" s="37"/>
      <c r="S350" s="37"/>
      <c r="T350" s="37"/>
      <c r="U350" s="37"/>
    </row>
    <row r="351" ht="22.5" customHeight="1">
      <c r="A351" s="41" t="s">
        <v>1088</v>
      </c>
      <c r="B351" s="38" t="s">
        <v>1089</v>
      </c>
      <c r="C351" s="42" t="s">
        <v>57</v>
      </c>
      <c r="D351" s="40"/>
      <c r="E351" s="40"/>
      <c r="F351" s="42">
        <v>0.0</v>
      </c>
      <c r="G351" s="40"/>
      <c r="H351" s="42">
        <v>0.0</v>
      </c>
      <c r="I351" s="40"/>
      <c r="J351" s="42" t="s">
        <v>57</v>
      </c>
      <c r="K351" s="40"/>
      <c r="L351" s="40"/>
      <c r="M351" s="49">
        <v>3.0</v>
      </c>
      <c r="N351" s="39"/>
      <c r="O351" s="42" t="s">
        <v>48</v>
      </c>
      <c r="P351" s="39"/>
      <c r="Q351" s="39"/>
      <c r="R351" s="39"/>
      <c r="S351" s="39"/>
      <c r="T351" s="39"/>
      <c r="U351" s="39"/>
    </row>
    <row r="352" ht="22.5" customHeight="1">
      <c r="A352" s="45" t="s">
        <v>1090</v>
      </c>
      <c r="B352" s="43" t="s">
        <v>1091</v>
      </c>
      <c r="C352" s="46" t="s">
        <v>57</v>
      </c>
      <c r="D352" s="44"/>
      <c r="E352" s="36" t="s">
        <v>1092</v>
      </c>
      <c r="F352" s="46">
        <v>4.0</v>
      </c>
      <c r="G352" s="36" t="s">
        <v>1093</v>
      </c>
      <c r="H352" s="46">
        <v>0.0</v>
      </c>
      <c r="I352" s="44"/>
      <c r="J352" s="46" t="s">
        <v>53</v>
      </c>
      <c r="K352" s="36" t="s">
        <v>1094</v>
      </c>
      <c r="L352" s="44"/>
      <c r="M352" s="47">
        <v>2.0</v>
      </c>
      <c r="N352" s="37"/>
      <c r="O352" s="46" t="s">
        <v>48</v>
      </c>
      <c r="P352" s="37"/>
      <c r="Q352" s="37"/>
      <c r="R352" s="37"/>
      <c r="S352" s="37"/>
      <c r="T352" s="37"/>
      <c r="U352" s="37"/>
    </row>
    <row r="353" ht="22.5" customHeight="1">
      <c r="A353" s="41" t="s">
        <v>1095</v>
      </c>
      <c r="B353" s="38" t="s">
        <v>1095</v>
      </c>
      <c r="C353" s="39"/>
      <c r="D353" s="40"/>
      <c r="E353" s="40"/>
      <c r="M353" s="41"/>
      <c r="N353" s="39"/>
      <c r="O353" s="42" t="s">
        <v>48</v>
      </c>
      <c r="P353" s="39"/>
      <c r="Q353" s="39"/>
      <c r="R353" s="39"/>
      <c r="S353" s="39"/>
      <c r="T353" s="39"/>
      <c r="U353" s="39"/>
    </row>
    <row r="354" ht="22.5" customHeight="1">
      <c r="A354" s="45" t="s">
        <v>1096</v>
      </c>
      <c r="B354" s="43" t="s">
        <v>1097</v>
      </c>
      <c r="C354" s="46" t="s">
        <v>57</v>
      </c>
      <c r="D354" s="44"/>
      <c r="E354" s="44"/>
      <c r="F354" s="46">
        <v>0.0</v>
      </c>
      <c r="G354" s="44"/>
      <c r="H354" s="46">
        <v>0.0</v>
      </c>
      <c r="I354" s="44"/>
      <c r="J354" s="46" t="s">
        <v>57</v>
      </c>
      <c r="K354" s="44"/>
      <c r="L354" s="44"/>
      <c r="M354" s="47">
        <v>3.0</v>
      </c>
      <c r="N354" s="37"/>
      <c r="O354" s="46" t="s">
        <v>48</v>
      </c>
      <c r="P354" s="37"/>
      <c r="Q354" s="37"/>
      <c r="R354" s="37"/>
      <c r="S354" s="37"/>
      <c r="T354" s="37"/>
      <c r="U354" s="37"/>
    </row>
    <row r="355" ht="22.5" customHeight="1">
      <c r="A355" s="41" t="s">
        <v>1098</v>
      </c>
      <c r="B355" s="38" t="s">
        <v>1099</v>
      </c>
      <c r="C355" s="42" t="s">
        <v>57</v>
      </c>
      <c r="D355" s="40"/>
      <c r="E355" s="40"/>
      <c r="F355" s="42">
        <v>0.0</v>
      </c>
      <c r="G355" s="40"/>
      <c r="H355" s="42">
        <v>0.0</v>
      </c>
      <c r="I355" s="40"/>
      <c r="J355" s="42" t="s">
        <v>57</v>
      </c>
      <c r="K355" s="40"/>
      <c r="L355" s="40"/>
      <c r="M355" s="49">
        <v>3.0</v>
      </c>
      <c r="N355" s="39"/>
      <c r="O355" s="42" t="s">
        <v>48</v>
      </c>
      <c r="P355" s="39"/>
      <c r="Q355" s="39"/>
      <c r="R355" s="39"/>
      <c r="S355" s="39"/>
      <c r="T355" s="39"/>
      <c r="U355" s="39"/>
    </row>
    <row r="356" ht="22.5" customHeight="1">
      <c r="A356" s="45" t="s">
        <v>1100</v>
      </c>
      <c r="B356" s="43" t="s">
        <v>1101</v>
      </c>
      <c r="C356" s="46" t="s">
        <v>53</v>
      </c>
      <c r="D356" s="36" t="s">
        <v>1102</v>
      </c>
      <c r="E356" s="44"/>
      <c r="G356" s="36" t="s">
        <v>1103</v>
      </c>
      <c r="H356" s="46">
        <v>1.0</v>
      </c>
      <c r="I356" s="36" t="s">
        <v>1104</v>
      </c>
      <c r="J356" s="46" t="s">
        <v>53</v>
      </c>
      <c r="K356" s="36" t="s">
        <v>924</v>
      </c>
      <c r="L356" s="44"/>
      <c r="M356" s="47">
        <v>1.0</v>
      </c>
      <c r="N356" s="37"/>
      <c r="O356" s="46" t="s">
        <v>48</v>
      </c>
      <c r="P356" s="37"/>
      <c r="Q356" s="37"/>
      <c r="R356" s="37"/>
      <c r="S356" s="37"/>
      <c r="T356" s="37"/>
      <c r="U356" s="37"/>
    </row>
    <row r="357" ht="22.5" customHeight="1">
      <c r="A357" s="41" t="s">
        <v>1105</v>
      </c>
      <c r="B357" s="38" t="s">
        <v>1106</v>
      </c>
      <c r="C357" s="42" t="s">
        <v>57</v>
      </c>
      <c r="D357" s="40"/>
      <c r="E357" s="40"/>
      <c r="F357" s="42">
        <v>0.0</v>
      </c>
      <c r="G357" s="40"/>
      <c r="H357" s="42">
        <v>0.0</v>
      </c>
      <c r="I357" s="40"/>
      <c r="J357" s="42" t="s">
        <v>57</v>
      </c>
      <c r="K357" s="40"/>
      <c r="L357" s="40"/>
      <c r="M357" s="49">
        <v>3.0</v>
      </c>
      <c r="N357" s="39"/>
      <c r="O357" s="42" t="s">
        <v>48</v>
      </c>
      <c r="P357" s="39"/>
      <c r="Q357" s="39"/>
      <c r="R357" s="39"/>
      <c r="S357" s="39"/>
      <c r="T357" s="39"/>
      <c r="U357" s="39"/>
    </row>
    <row r="358" ht="22.5" customHeight="1">
      <c r="A358" s="43" t="s">
        <v>1107</v>
      </c>
      <c r="B358" s="43" t="s">
        <v>1108</v>
      </c>
      <c r="C358" s="46" t="s">
        <v>57</v>
      </c>
      <c r="D358" s="44"/>
      <c r="E358" s="44"/>
      <c r="F358" s="46">
        <v>4.0</v>
      </c>
      <c r="G358" s="44"/>
      <c r="H358" s="46">
        <v>0.0</v>
      </c>
      <c r="I358" s="44"/>
      <c r="J358" s="46" t="s">
        <v>57</v>
      </c>
      <c r="K358" s="44"/>
      <c r="L358" s="36" t="s">
        <v>1109</v>
      </c>
      <c r="M358" s="47">
        <v>2.0</v>
      </c>
      <c r="N358" s="37"/>
      <c r="O358" s="46" t="s">
        <v>48</v>
      </c>
      <c r="P358" s="37"/>
      <c r="Q358" s="37"/>
      <c r="R358" s="37"/>
      <c r="S358" s="37"/>
      <c r="T358" s="37"/>
      <c r="U358" s="37"/>
    </row>
    <row r="359" ht="22.5" customHeight="1">
      <c r="A359" s="41" t="s">
        <v>1110</v>
      </c>
      <c r="B359" s="38" t="s">
        <v>1110</v>
      </c>
      <c r="C359" s="39"/>
      <c r="D359" s="40"/>
      <c r="E359" s="40"/>
      <c r="F359" s="39"/>
      <c r="G359" s="40"/>
      <c r="H359" s="39"/>
      <c r="I359" s="40"/>
      <c r="J359" s="39"/>
      <c r="K359" s="40"/>
      <c r="L359" s="40"/>
      <c r="M359" s="41"/>
      <c r="N359" s="39"/>
      <c r="O359" s="42" t="s">
        <v>48</v>
      </c>
      <c r="P359" s="39"/>
      <c r="Q359" s="39"/>
      <c r="R359" s="39"/>
      <c r="S359" s="39"/>
      <c r="T359" s="39"/>
      <c r="U359" s="39"/>
    </row>
    <row r="360" ht="22.5" customHeight="1">
      <c r="A360" s="43" t="s">
        <v>1111</v>
      </c>
      <c r="B360" s="46" t="s">
        <v>1112</v>
      </c>
      <c r="C360" s="37"/>
      <c r="D360" s="44"/>
      <c r="E360" s="44"/>
      <c r="F360" s="37"/>
      <c r="G360" s="44"/>
      <c r="H360" s="37"/>
      <c r="I360" s="44"/>
      <c r="J360" s="37"/>
      <c r="K360" s="44"/>
      <c r="L360" s="44"/>
      <c r="M360" s="45"/>
      <c r="N360" s="37"/>
      <c r="O360" s="46" t="s">
        <v>1113</v>
      </c>
      <c r="P360" s="37"/>
      <c r="Q360" s="37"/>
      <c r="R360" s="37"/>
      <c r="S360" s="37"/>
      <c r="T360" s="37"/>
      <c r="U360" s="37"/>
    </row>
    <row r="361" ht="22.5" customHeight="1">
      <c r="A361" s="38" t="s">
        <v>1114</v>
      </c>
      <c r="B361" s="42" t="s">
        <v>1115</v>
      </c>
      <c r="C361" s="39"/>
      <c r="D361" s="40"/>
      <c r="E361" s="40"/>
      <c r="F361" s="39"/>
      <c r="G361" s="40"/>
      <c r="H361" s="39"/>
      <c r="I361" s="40"/>
      <c r="J361" s="39"/>
      <c r="K361" s="40"/>
      <c r="L361" s="40"/>
      <c r="M361" s="41"/>
      <c r="N361" s="39"/>
      <c r="O361" s="42" t="s">
        <v>45</v>
      </c>
      <c r="P361" s="39"/>
      <c r="Q361" s="39"/>
      <c r="R361" s="39"/>
      <c r="S361" s="39"/>
      <c r="T361" s="39"/>
      <c r="U361" s="39"/>
    </row>
    <row r="362" ht="22.5" customHeight="1">
      <c r="A362" s="45" t="s">
        <v>1116</v>
      </c>
      <c r="B362" s="43" t="s">
        <v>1117</v>
      </c>
      <c r="C362" s="37"/>
      <c r="D362" s="44"/>
      <c r="E362" s="44"/>
      <c r="F362" s="37"/>
      <c r="G362" s="44"/>
      <c r="H362" s="37"/>
      <c r="I362" s="44"/>
      <c r="J362" s="37"/>
      <c r="K362" s="44"/>
      <c r="L362" s="44"/>
      <c r="M362" s="45"/>
      <c r="N362" s="37"/>
      <c r="O362" s="46" t="s">
        <v>45</v>
      </c>
      <c r="P362" s="37"/>
      <c r="Q362" s="37"/>
      <c r="R362" s="37"/>
      <c r="S362" s="37"/>
      <c r="T362" s="37"/>
      <c r="U362" s="37"/>
    </row>
    <row r="363" ht="22.5" customHeight="1">
      <c r="A363" s="41" t="s">
        <v>1118</v>
      </c>
      <c r="B363" s="38" t="s">
        <v>1119</v>
      </c>
      <c r="C363" s="42" t="s">
        <v>57</v>
      </c>
      <c r="D363" s="40"/>
      <c r="E363" s="48" t="s">
        <v>1120</v>
      </c>
      <c r="F363" s="42">
        <v>0.0</v>
      </c>
      <c r="G363" s="40"/>
      <c r="H363" s="42">
        <v>0.0</v>
      </c>
      <c r="I363" s="40"/>
      <c r="J363" s="42" t="s">
        <v>57</v>
      </c>
      <c r="K363" s="40"/>
      <c r="L363" s="48" t="s">
        <v>1121</v>
      </c>
      <c r="M363" s="49">
        <v>3.0</v>
      </c>
      <c r="N363" s="39"/>
      <c r="O363" s="42" t="s">
        <v>48</v>
      </c>
      <c r="P363" s="39"/>
      <c r="Q363" s="39"/>
      <c r="R363" s="39"/>
      <c r="S363" s="39"/>
      <c r="T363" s="39"/>
      <c r="U363" s="39"/>
    </row>
    <row r="364" ht="22.5" customHeight="1">
      <c r="A364" s="45" t="s">
        <v>1122</v>
      </c>
      <c r="B364" s="43" t="s">
        <v>1123</v>
      </c>
      <c r="C364" s="46" t="s">
        <v>57</v>
      </c>
      <c r="D364" s="44"/>
      <c r="E364" s="36" t="s">
        <v>1124</v>
      </c>
      <c r="F364" s="46">
        <v>19.0</v>
      </c>
      <c r="G364" s="44"/>
      <c r="H364" s="46">
        <v>0.0</v>
      </c>
      <c r="I364" s="44"/>
      <c r="J364" s="46" t="s">
        <v>53</v>
      </c>
      <c r="K364" s="46" t="s">
        <v>1125</v>
      </c>
      <c r="L364" s="36" t="s">
        <v>1126</v>
      </c>
      <c r="M364" s="47">
        <v>2.0</v>
      </c>
      <c r="N364" s="37"/>
      <c r="O364" s="46" t="s">
        <v>76</v>
      </c>
      <c r="P364" s="37"/>
      <c r="Q364" s="37"/>
      <c r="R364" s="37"/>
      <c r="S364" s="37"/>
      <c r="T364" s="37"/>
      <c r="U364" s="37"/>
    </row>
    <row r="365" ht="22.5" customHeight="1">
      <c r="A365" s="41" t="s">
        <v>1127</v>
      </c>
      <c r="B365" s="38" t="s">
        <v>1128</v>
      </c>
      <c r="C365" s="42" t="s">
        <v>53</v>
      </c>
      <c r="D365" s="48" t="s">
        <v>1129</v>
      </c>
      <c r="E365" s="40"/>
      <c r="F365" s="42">
        <v>2.0</v>
      </c>
      <c r="G365" s="40"/>
      <c r="H365" s="42">
        <v>0.0</v>
      </c>
      <c r="I365" s="40"/>
      <c r="J365" s="42" t="s">
        <v>57</v>
      </c>
      <c r="K365" s="40"/>
      <c r="L365" s="48" t="s">
        <v>1130</v>
      </c>
      <c r="M365" s="49">
        <v>1.0</v>
      </c>
      <c r="N365" s="39"/>
      <c r="O365" s="42" t="s">
        <v>76</v>
      </c>
      <c r="P365" s="39"/>
      <c r="Q365" s="39"/>
      <c r="R365" s="39"/>
      <c r="S365" s="39"/>
      <c r="T365" s="39"/>
      <c r="U365" s="39"/>
    </row>
    <row r="366" ht="22.5" customHeight="1">
      <c r="A366" s="43" t="s">
        <v>1131</v>
      </c>
      <c r="B366" s="43" t="s">
        <v>1132</v>
      </c>
      <c r="C366" s="46" t="s">
        <v>57</v>
      </c>
      <c r="D366" s="44"/>
      <c r="E366" s="44"/>
      <c r="F366" s="46">
        <v>0.0</v>
      </c>
      <c r="G366" s="44"/>
      <c r="H366" s="46">
        <v>0.0</v>
      </c>
      <c r="I366" s="44"/>
      <c r="J366" s="46" t="s">
        <v>57</v>
      </c>
      <c r="K366" s="44"/>
      <c r="L366" s="44"/>
      <c r="M366" s="47">
        <v>3.0</v>
      </c>
      <c r="N366" s="37"/>
      <c r="O366" s="46" t="s">
        <v>48</v>
      </c>
      <c r="P366" s="37"/>
      <c r="Q366" s="37"/>
      <c r="R366" s="37"/>
      <c r="S366" s="37"/>
      <c r="T366" s="37"/>
      <c r="U366" s="37"/>
    </row>
    <row r="367" ht="22.5" customHeight="1">
      <c r="A367" s="41" t="s">
        <v>1133</v>
      </c>
      <c r="B367" s="38" t="s">
        <v>1134</v>
      </c>
      <c r="C367" s="42" t="s">
        <v>57</v>
      </c>
      <c r="D367" s="40"/>
      <c r="E367" s="40"/>
      <c r="F367" s="42">
        <v>0.0</v>
      </c>
      <c r="G367" s="40"/>
      <c r="H367" s="42">
        <v>0.0</v>
      </c>
      <c r="I367" s="40"/>
      <c r="J367" s="42" t="s">
        <v>57</v>
      </c>
      <c r="K367" s="40"/>
      <c r="L367" s="40"/>
      <c r="M367" s="49">
        <v>3.0</v>
      </c>
      <c r="N367" s="39"/>
      <c r="O367" s="42" t="s">
        <v>48</v>
      </c>
      <c r="P367" s="39"/>
      <c r="Q367" s="39"/>
      <c r="R367" s="39"/>
      <c r="S367" s="39"/>
      <c r="T367" s="39"/>
      <c r="U367" s="39"/>
    </row>
    <row r="368" ht="22.5" customHeight="1">
      <c r="A368" s="45" t="s">
        <v>1135</v>
      </c>
      <c r="B368" s="43" t="s">
        <v>1136</v>
      </c>
      <c r="C368" s="46" t="s">
        <v>57</v>
      </c>
      <c r="D368" s="44"/>
      <c r="E368" s="36" t="s">
        <v>1137</v>
      </c>
      <c r="F368" s="46">
        <v>0.0</v>
      </c>
      <c r="G368" s="44"/>
      <c r="H368" s="46">
        <v>0.0</v>
      </c>
      <c r="I368" s="44"/>
      <c r="J368" s="46" t="s">
        <v>57</v>
      </c>
      <c r="K368" s="44"/>
      <c r="L368" s="36" t="s">
        <v>1138</v>
      </c>
      <c r="M368" s="47">
        <v>3.0</v>
      </c>
      <c r="N368" s="37"/>
      <c r="O368" s="46" t="s">
        <v>48</v>
      </c>
      <c r="P368" s="37"/>
      <c r="Q368" s="37"/>
      <c r="R368" s="37"/>
      <c r="S368" s="37"/>
      <c r="T368" s="37"/>
      <c r="U368" s="37"/>
    </row>
    <row r="369" ht="22.5" customHeight="1">
      <c r="A369" s="41" t="s">
        <v>1139</v>
      </c>
      <c r="B369" s="38" t="s">
        <v>1140</v>
      </c>
      <c r="C369" s="42" t="s">
        <v>57</v>
      </c>
      <c r="D369" s="40"/>
      <c r="E369" s="48" t="s">
        <v>1141</v>
      </c>
      <c r="F369" s="42">
        <v>0.0</v>
      </c>
      <c r="G369" s="40"/>
      <c r="H369" s="42">
        <v>0.0</v>
      </c>
      <c r="I369" s="40"/>
      <c r="J369" s="42" t="s">
        <v>53</v>
      </c>
      <c r="K369" s="48" t="s">
        <v>1142</v>
      </c>
      <c r="L369" s="48" t="s">
        <v>1143</v>
      </c>
      <c r="M369" s="49">
        <v>1.0</v>
      </c>
      <c r="N369" s="39"/>
      <c r="O369" s="42" t="s">
        <v>48</v>
      </c>
      <c r="P369" s="39"/>
      <c r="Q369" s="39"/>
      <c r="R369" s="39"/>
      <c r="S369" s="39"/>
      <c r="T369" s="39"/>
      <c r="U369" s="39"/>
    </row>
    <row r="370" ht="22.5" customHeight="1">
      <c r="A370" s="45" t="s">
        <v>1144</v>
      </c>
      <c r="B370" s="43" t="s">
        <v>1145</v>
      </c>
      <c r="C370" s="46" t="s">
        <v>53</v>
      </c>
      <c r="D370" s="52" t="s">
        <v>1146</v>
      </c>
      <c r="E370" s="44"/>
      <c r="F370" s="46">
        <v>4.0</v>
      </c>
      <c r="G370" s="36" t="s">
        <v>1147</v>
      </c>
      <c r="H370" s="46">
        <v>0.0</v>
      </c>
      <c r="I370" s="36" t="s">
        <v>1148</v>
      </c>
      <c r="J370" s="46" t="s">
        <v>57</v>
      </c>
      <c r="K370" s="44"/>
      <c r="L370" s="36" t="s">
        <v>1149</v>
      </c>
      <c r="M370" s="47">
        <v>2.0</v>
      </c>
      <c r="N370" s="37"/>
      <c r="O370" s="46" t="s">
        <v>48</v>
      </c>
      <c r="P370" s="37"/>
      <c r="Q370" s="37"/>
      <c r="R370" s="37"/>
      <c r="S370" s="37"/>
      <c r="T370" s="37"/>
      <c r="U370" s="37"/>
    </row>
    <row r="371" ht="22.5" customHeight="1">
      <c r="A371" s="41" t="s">
        <v>1150</v>
      </c>
      <c r="B371" s="38" t="s">
        <v>1151</v>
      </c>
      <c r="C371" s="42" t="s">
        <v>53</v>
      </c>
      <c r="D371" s="48" t="s">
        <v>1152</v>
      </c>
      <c r="E371" s="40"/>
      <c r="F371" s="42">
        <v>0.0</v>
      </c>
      <c r="G371" s="40"/>
      <c r="H371" s="42">
        <v>0.0</v>
      </c>
      <c r="I371" s="40"/>
      <c r="J371" s="42" t="s">
        <v>57</v>
      </c>
      <c r="K371" s="40"/>
      <c r="L371" s="48" t="s">
        <v>1153</v>
      </c>
      <c r="M371" s="49">
        <v>2.0</v>
      </c>
      <c r="N371" s="39"/>
      <c r="O371" s="42" t="s">
        <v>48</v>
      </c>
      <c r="P371" s="39"/>
      <c r="Q371" s="39"/>
      <c r="R371" s="39"/>
      <c r="S371" s="39"/>
      <c r="T371" s="39"/>
      <c r="U371" s="39"/>
    </row>
    <row r="372" ht="22.5" customHeight="1">
      <c r="A372" s="45" t="s">
        <v>1154</v>
      </c>
      <c r="B372" s="43" t="s">
        <v>1155</v>
      </c>
      <c r="C372" s="37"/>
      <c r="D372" s="44"/>
      <c r="E372" s="44"/>
      <c r="F372" s="37"/>
      <c r="G372" s="44"/>
      <c r="H372" s="37"/>
      <c r="I372" s="44"/>
      <c r="J372" s="37"/>
      <c r="K372" s="44"/>
      <c r="L372" s="44"/>
      <c r="M372" s="45"/>
      <c r="N372" s="37"/>
      <c r="O372" s="46" t="s">
        <v>45</v>
      </c>
      <c r="P372" s="37"/>
      <c r="Q372" s="37"/>
      <c r="R372" s="37"/>
      <c r="S372" s="37"/>
      <c r="T372" s="37"/>
      <c r="U372" s="37"/>
    </row>
    <row r="373" ht="22.5" customHeight="1">
      <c r="A373" s="41" t="s">
        <v>1156</v>
      </c>
      <c r="B373" s="41"/>
      <c r="C373" s="39"/>
      <c r="D373" s="40"/>
      <c r="E373" s="40"/>
      <c r="F373" s="39"/>
      <c r="G373" s="40"/>
      <c r="H373" s="39"/>
      <c r="I373" s="40"/>
      <c r="J373" s="39"/>
      <c r="K373" s="40"/>
      <c r="L373" s="40"/>
      <c r="M373" s="41"/>
      <c r="N373" s="39"/>
      <c r="O373" s="39"/>
      <c r="P373" s="39"/>
      <c r="Q373" s="39"/>
      <c r="R373" s="39"/>
      <c r="S373" s="39"/>
      <c r="T373" s="39"/>
      <c r="U373" s="39"/>
    </row>
    <row r="374" ht="22.5" customHeight="1">
      <c r="A374" s="45" t="s">
        <v>1157</v>
      </c>
      <c r="B374" s="43" t="s">
        <v>1158</v>
      </c>
      <c r="C374" s="46" t="s">
        <v>53</v>
      </c>
      <c r="D374" s="67" t="s">
        <v>1159</v>
      </c>
      <c r="E374" s="44"/>
      <c r="F374" s="46">
        <v>2.0</v>
      </c>
      <c r="G374" s="44"/>
      <c r="H374" s="46">
        <v>0.0</v>
      </c>
      <c r="I374" s="44"/>
      <c r="J374" s="46" t="s">
        <v>53</v>
      </c>
      <c r="K374" s="36" t="s">
        <v>1160</v>
      </c>
      <c r="L374" s="36" t="s">
        <v>1161</v>
      </c>
      <c r="M374" s="47">
        <v>2.0</v>
      </c>
      <c r="N374" s="37"/>
      <c r="O374" s="46" t="s">
        <v>60</v>
      </c>
      <c r="P374" s="37"/>
      <c r="Q374" s="37"/>
      <c r="R374" s="37"/>
      <c r="S374" s="37"/>
      <c r="T374" s="37"/>
      <c r="U374" s="37"/>
    </row>
    <row r="375" ht="22.5" customHeight="1">
      <c r="A375" s="41" t="s">
        <v>1162</v>
      </c>
      <c r="B375" s="38" t="s">
        <v>1163</v>
      </c>
      <c r="C375" s="42" t="s">
        <v>53</v>
      </c>
      <c r="D375" s="50" t="s">
        <v>1164</v>
      </c>
      <c r="E375" s="40"/>
      <c r="F375" s="42">
        <v>1.0</v>
      </c>
      <c r="G375" s="40"/>
      <c r="H375" s="42">
        <v>0.0</v>
      </c>
      <c r="I375" s="40"/>
      <c r="J375" s="42" t="s">
        <v>57</v>
      </c>
      <c r="K375" s="40"/>
      <c r="L375" s="40"/>
      <c r="M375" s="49">
        <v>2.0</v>
      </c>
      <c r="N375" s="39"/>
      <c r="O375" s="42" t="s">
        <v>48</v>
      </c>
      <c r="P375" s="39"/>
      <c r="Q375" s="39"/>
      <c r="R375" s="39"/>
      <c r="S375" s="39"/>
      <c r="T375" s="39"/>
      <c r="U375" s="39"/>
    </row>
    <row r="376" ht="22.5" customHeight="1">
      <c r="A376" s="41" t="s">
        <v>1165</v>
      </c>
      <c r="B376" s="43" t="s">
        <v>1166</v>
      </c>
      <c r="C376" s="46"/>
      <c r="D376" s="44"/>
      <c r="E376" s="44"/>
      <c r="F376" s="37"/>
      <c r="G376" s="44"/>
      <c r="H376" s="37"/>
      <c r="I376" s="44"/>
      <c r="J376" s="37"/>
      <c r="K376" s="44"/>
      <c r="L376" s="44"/>
      <c r="M376" s="45"/>
      <c r="N376" s="37"/>
      <c r="O376" s="46" t="s">
        <v>45</v>
      </c>
      <c r="P376" s="37"/>
      <c r="Q376" s="37"/>
      <c r="R376" s="37"/>
      <c r="S376" s="37"/>
      <c r="T376" s="37"/>
      <c r="U376" s="37"/>
    </row>
    <row r="377" ht="22.5" customHeight="1">
      <c r="A377" s="41" t="s">
        <v>1167</v>
      </c>
      <c r="B377" s="38" t="s">
        <v>1168</v>
      </c>
      <c r="C377" s="42" t="s">
        <v>53</v>
      </c>
      <c r="D377" s="50" t="s">
        <v>1169</v>
      </c>
      <c r="E377" s="40"/>
      <c r="F377" s="42">
        <v>3.0</v>
      </c>
      <c r="G377" s="40"/>
      <c r="H377" s="42">
        <v>0.0</v>
      </c>
      <c r="I377" s="40"/>
      <c r="J377" s="42" t="s">
        <v>53</v>
      </c>
      <c r="K377" s="48" t="s">
        <v>1170</v>
      </c>
      <c r="L377" s="40"/>
      <c r="M377" s="49">
        <v>1.0</v>
      </c>
      <c r="N377" s="39"/>
      <c r="O377" s="42" t="s">
        <v>76</v>
      </c>
      <c r="P377" s="39"/>
      <c r="Q377" s="39"/>
      <c r="R377" s="39"/>
      <c r="S377" s="39"/>
      <c r="T377" s="39"/>
      <c r="U377" s="39"/>
    </row>
    <row r="378" ht="22.5" customHeight="1">
      <c r="A378" s="68" t="s">
        <v>1171</v>
      </c>
      <c r="B378" s="69"/>
      <c r="C378" s="70"/>
      <c r="D378" s="71"/>
      <c r="E378" s="44"/>
      <c r="F378" s="70">
        <f>SUM(F3:F377)</f>
        <v>605</v>
      </c>
      <c r="G378" s="44"/>
      <c r="H378" s="70">
        <f>sum(H3:H377)</f>
        <v>181</v>
      </c>
      <c r="I378" s="44"/>
      <c r="J378" s="70"/>
      <c r="K378" s="72"/>
      <c r="L378" s="44"/>
      <c r="M378" s="73"/>
      <c r="N378" s="37"/>
      <c r="O378" s="70"/>
      <c r="P378" s="37"/>
      <c r="Q378" s="37"/>
      <c r="R378" s="37"/>
      <c r="S378" s="37"/>
      <c r="T378" s="37"/>
      <c r="U378" s="37"/>
    </row>
    <row r="379" ht="22.5" customHeight="1">
      <c r="D379" s="74"/>
      <c r="E379" s="74"/>
      <c r="G379" s="74"/>
      <c r="I379" s="74"/>
      <c r="K379" s="74"/>
      <c r="L379" s="74"/>
    </row>
    <row r="380" ht="22.5" customHeight="1">
      <c r="D380" s="74"/>
      <c r="E380" s="74"/>
      <c r="G380" s="74"/>
      <c r="I380" s="74"/>
      <c r="K380" s="74"/>
      <c r="L380" s="74"/>
    </row>
    <row r="381" ht="22.5" customHeight="1">
      <c r="D381" s="74"/>
      <c r="E381" s="74"/>
      <c r="G381" s="74"/>
      <c r="I381" s="74"/>
      <c r="K381" s="74"/>
      <c r="L381" s="74"/>
    </row>
    <row r="382" ht="22.5" customHeight="1">
      <c r="D382" s="74"/>
      <c r="E382" s="74"/>
      <c r="G382" s="74"/>
      <c r="I382" s="74"/>
      <c r="K382" s="74"/>
      <c r="L382" s="74"/>
    </row>
    <row r="383" ht="22.5" customHeight="1">
      <c r="D383" s="74"/>
      <c r="E383" s="74"/>
      <c r="G383" s="74"/>
      <c r="I383" s="74"/>
      <c r="K383" s="74"/>
      <c r="L383" s="74"/>
    </row>
    <row r="384" ht="22.5" customHeight="1">
      <c r="D384" s="74"/>
      <c r="E384" s="74"/>
      <c r="G384" s="74"/>
      <c r="I384" s="74"/>
      <c r="K384" s="74"/>
      <c r="L384" s="74"/>
    </row>
    <row r="385" ht="22.5" customHeight="1">
      <c r="D385" s="74"/>
      <c r="E385" s="74"/>
      <c r="G385" s="74"/>
      <c r="I385" s="74"/>
      <c r="K385" s="74"/>
      <c r="L385" s="74"/>
    </row>
    <row r="386" ht="22.5" customHeight="1">
      <c r="D386" s="74"/>
      <c r="E386" s="74"/>
      <c r="G386" s="74"/>
      <c r="I386" s="74"/>
      <c r="K386" s="74"/>
      <c r="L386" s="74"/>
    </row>
    <row r="387" ht="22.5" customHeight="1">
      <c r="D387" s="74"/>
      <c r="E387" s="74"/>
      <c r="G387" s="74"/>
      <c r="I387" s="74"/>
      <c r="K387" s="74"/>
      <c r="L387" s="74"/>
    </row>
    <row r="388" ht="22.5" customHeight="1">
      <c r="D388" s="74"/>
      <c r="E388" s="74"/>
      <c r="G388" s="74"/>
      <c r="I388" s="74"/>
      <c r="K388" s="74"/>
      <c r="L388" s="74"/>
    </row>
    <row r="389" ht="22.5" customHeight="1">
      <c r="D389" s="74"/>
      <c r="E389" s="74"/>
      <c r="G389" s="74"/>
      <c r="I389" s="74"/>
      <c r="K389" s="74"/>
      <c r="L389" s="74"/>
    </row>
    <row r="390" ht="22.5" customHeight="1">
      <c r="D390" s="74"/>
      <c r="E390" s="74"/>
      <c r="G390" s="74"/>
      <c r="I390" s="74"/>
      <c r="K390" s="74"/>
      <c r="L390" s="74"/>
    </row>
    <row r="391" ht="22.5" customHeight="1">
      <c r="D391" s="74"/>
      <c r="E391" s="74"/>
      <c r="G391" s="74"/>
      <c r="I391" s="74"/>
      <c r="K391" s="74"/>
      <c r="L391" s="74"/>
    </row>
    <row r="392" ht="22.5" customHeight="1">
      <c r="D392" s="74"/>
      <c r="E392" s="74"/>
      <c r="G392" s="74"/>
      <c r="I392" s="74"/>
      <c r="K392" s="74"/>
      <c r="L392" s="74"/>
    </row>
    <row r="393" ht="22.5" customHeight="1">
      <c r="D393" s="74"/>
      <c r="E393" s="74"/>
      <c r="G393" s="74"/>
      <c r="I393" s="74"/>
      <c r="K393" s="74"/>
      <c r="L393" s="74"/>
    </row>
    <row r="394" ht="22.5" customHeight="1">
      <c r="D394" s="74"/>
      <c r="E394" s="74"/>
      <c r="G394" s="74"/>
      <c r="I394" s="74"/>
      <c r="K394" s="74"/>
      <c r="L394" s="74"/>
    </row>
    <row r="395" ht="22.5" customHeight="1">
      <c r="D395" s="74"/>
      <c r="E395" s="74"/>
      <c r="G395" s="74"/>
      <c r="I395" s="74"/>
      <c r="K395" s="74"/>
      <c r="L395" s="74"/>
    </row>
    <row r="396" ht="22.5" customHeight="1">
      <c r="D396" s="74"/>
      <c r="E396" s="74"/>
      <c r="G396" s="74"/>
      <c r="I396" s="74"/>
      <c r="K396" s="74"/>
      <c r="L396" s="74"/>
    </row>
    <row r="397" ht="22.5" customHeight="1">
      <c r="D397" s="74"/>
      <c r="E397" s="74"/>
      <c r="G397" s="74"/>
      <c r="I397" s="74"/>
      <c r="K397" s="74"/>
      <c r="L397" s="74"/>
    </row>
    <row r="398" ht="22.5" customHeight="1">
      <c r="D398" s="74"/>
      <c r="E398" s="74"/>
      <c r="G398" s="74"/>
      <c r="I398" s="74"/>
      <c r="K398" s="74"/>
      <c r="L398" s="74"/>
    </row>
    <row r="399" ht="22.5" customHeight="1">
      <c r="D399" s="74"/>
      <c r="E399" s="74"/>
      <c r="G399" s="74"/>
      <c r="I399" s="74"/>
      <c r="K399" s="74"/>
      <c r="L399" s="74"/>
    </row>
    <row r="400" ht="22.5" customHeight="1">
      <c r="D400" s="74"/>
      <c r="E400" s="74"/>
      <c r="G400" s="74"/>
      <c r="I400" s="74"/>
      <c r="K400" s="74"/>
      <c r="L400" s="74"/>
    </row>
    <row r="401" ht="22.5" customHeight="1">
      <c r="D401" s="74"/>
      <c r="E401" s="74"/>
      <c r="G401" s="74"/>
      <c r="I401" s="74"/>
      <c r="K401" s="74"/>
      <c r="L401" s="74"/>
    </row>
    <row r="402" ht="22.5" customHeight="1">
      <c r="D402" s="74"/>
      <c r="E402" s="74"/>
      <c r="G402" s="74"/>
      <c r="I402" s="74"/>
      <c r="K402" s="74"/>
      <c r="L402" s="74"/>
    </row>
    <row r="403" ht="22.5" customHeight="1">
      <c r="D403" s="74"/>
      <c r="E403" s="74"/>
      <c r="G403" s="74"/>
      <c r="I403" s="74"/>
      <c r="K403" s="74"/>
      <c r="L403" s="74"/>
    </row>
    <row r="404" ht="22.5" customHeight="1">
      <c r="D404" s="74"/>
      <c r="E404" s="74"/>
      <c r="G404" s="74"/>
      <c r="I404" s="74"/>
      <c r="K404" s="74"/>
      <c r="L404" s="74"/>
    </row>
    <row r="405" ht="22.5" customHeight="1">
      <c r="D405" s="74"/>
      <c r="E405" s="74"/>
      <c r="G405" s="74"/>
      <c r="I405" s="74"/>
      <c r="K405" s="74"/>
      <c r="L405" s="74"/>
    </row>
    <row r="406" ht="22.5" customHeight="1">
      <c r="D406" s="74"/>
      <c r="E406" s="74"/>
      <c r="G406" s="74"/>
      <c r="I406" s="74"/>
      <c r="K406" s="74"/>
      <c r="L406" s="74"/>
    </row>
    <row r="407" ht="22.5" customHeight="1">
      <c r="D407" s="74"/>
      <c r="E407" s="74"/>
      <c r="G407" s="74"/>
      <c r="I407" s="74"/>
      <c r="K407" s="74"/>
      <c r="L407" s="74"/>
    </row>
    <row r="408" ht="22.5" customHeight="1">
      <c r="D408" s="74"/>
      <c r="E408" s="74"/>
      <c r="G408" s="74"/>
      <c r="I408" s="74"/>
      <c r="K408" s="74"/>
      <c r="L408" s="74"/>
    </row>
    <row r="409" ht="22.5" customHeight="1">
      <c r="D409" s="74"/>
      <c r="E409" s="74"/>
      <c r="G409" s="74"/>
      <c r="I409" s="74"/>
      <c r="K409" s="74"/>
      <c r="L409" s="74"/>
    </row>
    <row r="410" ht="22.5" customHeight="1">
      <c r="D410" s="74"/>
      <c r="E410" s="74"/>
      <c r="G410" s="74"/>
      <c r="I410" s="74"/>
      <c r="K410" s="74"/>
      <c r="L410" s="74"/>
    </row>
    <row r="411" ht="22.5" customHeight="1">
      <c r="D411" s="74"/>
      <c r="E411" s="74"/>
      <c r="G411" s="74"/>
      <c r="I411" s="74"/>
      <c r="K411" s="74"/>
      <c r="L411" s="74"/>
    </row>
    <row r="412" ht="22.5" customHeight="1">
      <c r="D412" s="74"/>
      <c r="E412" s="74"/>
      <c r="G412" s="74"/>
      <c r="I412" s="74"/>
      <c r="K412" s="74"/>
      <c r="L412" s="74"/>
    </row>
    <row r="413" ht="22.5" customHeight="1">
      <c r="D413" s="74"/>
      <c r="E413" s="74"/>
      <c r="G413" s="74"/>
      <c r="I413" s="74"/>
      <c r="K413" s="74"/>
      <c r="L413" s="74"/>
    </row>
    <row r="414" ht="22.5" customHeight="1">
      <c r="D414" s="74"/>
      <c r="E414" s="74"/>
      <c r="G414" s="74"/>
      <c r="I414" s="74"/>
      <c r="K414" s="74"/>
      <c r="L414" s="74"/>
    </row>
    <row r="415" ht="22.5" customHeight="1">
      <c r="D415" s="74"/>
      <c r="E415" s="74"/>
      <c r="G415" s="74"/>
      <c r="I415" s="74"/>
      <c r="K415" s="74"/>
      <c r="L415" s="74"/>
    </row>
    <row r="416" ht="22.5" customHeight="1">
      <c r="D416" s="74"/>
      <c r="E416" s="74"/>
      <c r="G416" s="74"/>
      <c r="I416" s="74"/>
      <c r="K416" s="74"/>
      <c r="L416" s="74"/>
    </row>
    <row r="417" ht="22.5" customHeight="1">
      <c r="D417" s="74"/>
      <c r="E417" s="74"/>
      <c r="G417" s="74"/>
      <c r="I417" s="74"/>
      <c r="K417" s="74"/>
      <c r="L417" s="74"/>
    </row>
    <row r="418" ht="22.5" customHeight="1">
      <c r="D418" s="74"/>
      <c r="E418" s="74"/>
      <c r="G418" s="74"/>
      <c r="I418" s="74"/>
      <c r="K418" s="74"/>
      <c r="L418" s="74"/>
    </row>
    <row r="419" ht="22.5" customHeight="1">
      <c r="D419" s="74"/>
      <c r="E419" s="74"/>
      <c r="G419" s="74"/>
      <c r="I419" s="74"/>
      <c r="K419" s="74"/>
      <c r="L419" s="74"/>
    </row>
    <row r="420" ht="22.5" customHeight="1">
      <c r="D420" s="74"/>
      <c r="E420" s="74"/>
      <c r="G420" s="74"/>
      <c r="I420" s="74"/>
      <c r="K420" s="74"/>
      <c r="L420" s="74"/>
    </row>
    <row r="421" ht="22.5" customHeight="1">
      <c r="D421" s="74"/>
      <c r="E421" s="74"/>
      <c r="G421" s="74"/>
      <c r="I421" s="74"/>
      <c r="K421" s="74"/>
      <c r="L421" s="74"/>
    </row>
    <row r="422" ht="22.5" customHeight="1">
      <c r="D422" s="74"/>
      <c r="E422" s="74"/>
      <c r="G422" s="74"/>
      <c r="I422" s="74"/>
      <c r="K422" s="74"/>
      <c r="L422" s="74"/>
    </row>
    <row r="423" ht="22.5" customHeight="1">
      <c r="D423" s="74"/>
      <c r="E423" s="74"/>
      <c r="G423" s="74"/>
      <c r="I423" s="74"/>
      <c r="K423" s="74"/>
      <c r="L423" s="74"/>
    </row>
    <row r="424" ht="22.5" customHeight="1">
      <c r="D424" s="74"/>
      <c r="E424" s="74"/>
      <c r="G424" s="74"/>
      <c r="I424" s="74"/>
      <c r="K424" s="74"/>
      <c r="L424" s="74"/>
    </row>
    <row r="425" ht="22.5" customHeight="1">
      <c r="D425" s="74"/>
      <c r="E425" s="74"/>
      <c r="G425" s="74"/>
      <c r="I425" s="74"/>
      <c r="K425" s="74"/>
      <c r="L425" s="74"/>
    </row>
    <row r="426" ht="22.5" customHeight="1">
      <c r="D426" s="74"/>
      <c r="E426" s="74"/>
      <c r="G426" s="74"/>
      <c r="I426" s="74"/>
      <c r="K426" s="74"/>
      <c r="L426" s="74"/>
    </row>
    <row r="427" ht="22.5" customHeight="1">
      <c r="D427" s="74"/>
      <c r="E427" s="74"/>
      <c r="G427" s="74"/>
      <c r="I427" s="74"/>
      <c r="K427" s="74"/>
      <c r="L427" s="74"/>
    </row>
    <row r="428" ht="22.5" customHeight="1">
      <c r="D428" s="74"/>
      <c r="E428" s="74"/>
      <c r="G428" s="74"/>
      <c r="I428" s="74"/>
      <c r="K428" s="74"/>
      <c r="L428" s="74"/>
    </row>
    <row r="429" ht="22.5" customHeight="1">
      <c r="D429" s="74"/>
      <c r="E429" s="74"/>
      <c r="G429" s="74"/>
      <c r="I429" s="74"/>
      <c r="K429" s="74"/>
      <c r="L429" s="74"/>
    </row>
    <row r="430" ht="22.5" customHeight="1">
      <c r="D430" s="74"/>
      <c r="E430" s="74"/>
      <c r="G430" s="74"/>
      <c r="I430" s="74"/>
      <c r="K430" s="74"/>
      <c r="L430" s="74"/>
    </row>
    <row r="431" ht="22.5" customHeight="1">
      <c r="D431" s="74"/>
      <c r="E431" s="74"/>
      <c r="G431" s="74"/>
      <c r="I431" s="74"/>
      <c r="K431" s="74"/>
      <c r="L431" s="74"/>
    </row>
    <row r="432" ht="22.5" customHeight="1">
      <c r="D432" s="74"/>
      <c r="E432" s="74"/>
      <c r="G432" s="74"/>
      <c r="I432" s="74"/>
      <c r="K432" s="74"/>
      <c r="L432" s="74"/>
    </row>
    <row r="433" ht="22.5" customHeight="1">
      <c r="D433" s="74"/>
      <c r="E433" s="74"/>
      <c r="G433" s="74"/>
      <c r="I433" s="74"/>
      <c r="K433" s="74"/>
      <c r="L433" s="74"/>
    </row>
    <row r="434" ht="22.5" customHeight="1">
      <c r="D434" s="74"/>
      <c r="E434" s="74"/>
      <c r="G434" s="74"/>
      <c r="I434" s="74"/>
      <c r="K434" s="74"/>
      <c r="L434" s="74"/>
    </row>
    <row r="435" ht="22.5" customHeight="1">
      <c r="D435" s="74"/>
      <c r="E435" s="74"/>
      <c r="G435" s="74"/>
      <c r="I435" s="74"/>
      <c r="K435" s="74"/>
      <c r="L435" s="74"/>
    </row>
    <row r="436" ht="22.5" customHeight="1">
      <c r="D436" s="74"/>
      <c r="E436" s="74"/>
      <c r="G436" s="74"/>
      <c r="I436" s="74"/>
      <c r="K436" s="74"/>
      <c r="L436" s="74"/>
    </row>
    <row r="437" ht="22.5" customHeight="1">
      <c r="D437" s="74"/>
      <c r="E437" s="74"/>
      <c r="G437" s="74"/>
      <c r="I437" s="74"/>
      <c r="K437" s="74"/>
      <c r="L437" s="74"/>
    </row>
    <row r="438" ht="22.5" customHeight="1">
      <c r="D438" s="74"/>
      <c r="E438" s="74"/>
      <c r="G438" s="74"/>
      <c r="I438" s="74"/>
      <c r="K438" s="74"/>
      <c r="L438" s="74"/>
    </row>
    <row r="439" ht="22.5" customHeight="1">
      <c r="D439" s="74"/>
      <c r="E439" s="74"/>
      <c r="G439" s="74"/>
      <c r="I439" s="74"/>
      <c r="K439" s="74"/>
      <c r="L439" s="74"/>
    </row>
    <row r="440" ht="22.5" customHeight="1">
      <c r="D440" s="74"/>
      <c r="E440" s="74"/>
      <c r="G440" s="74"/>
      <c r="I440" s="74"/>
      <c r="K440" s="74"/>
      <c r="L440" s="74"/>
    </row>
    <row r="441" ht="22.5" customHeight="1">
      <c r="D441" s="74"/>
      <c r="E441" s="74"/>
      <c r="G441" s="74"/>
      <c r="I441" s="74"/>
      <c r="K441" s="74"/>
      <c r="L441" s="74"/>
    </row>
    <row r="442" ht="22.5" customHeight="1">
      <c r="D442" s="74"/>
      <c r="E442" s="74"/>
      <c r="G442" s="74"/>
      <c r="I442" s="74"/>
      <c r="K442" s="74"/>
      <c r="L442" s="74"/>
    </row>
    <row r="443" ht="22.5" customHeight="1">
      <c r="D443" s="74"/>
      <c r="E443" s="74"/>
      <c r="G443" s="74"/>
      <c r="I443" s="74"/>
      <c r="K443" s="74"/>
      <c r="L443" s="74"/>
    </row>
    <row r="444" ht="22.5" customHeight="1">
      <c r="D444" s="74"/>
      <c r="E444" s="74"/>
      <c r="G444" s="74"/>
      <c r="I444" s="74"/>
      <c r="K444" s="74"/>
      <c r="L444" s="74"/>
    </row>
    <row r="445" ht="22.5" customHeight="1">
      <c r="D445" s="74"/>
      <c r="E445" s="74"/>
      <c r="G445" s="74"/>
      <c r="I445" s="74"/>
      <c r="K445" s="74"/>
      <c r="L445" s="74"/>
    </row>
    <row r="446" ht="22.5" customHeight="1">
      <c r="D446" s="74"/>
      <c r="E446" s="74"/>
      <c r="G446" s="74"/>
      <c r="I446" s="74"/>
      <c r="K446" s="74"/>
      <c r="L446" s="74"/>
    </row>
    <row r="447" ht="22.5" customHeight="1">
      <c r="D447" s="74"/>
      <c r="E447" s="74"/>
      <c r="G447" s="74"/>
      <c r="I447" s="74"/>
      <c r="K447" s="74"/>
      <c r="L447" s="74"/>
    </row>
    <row r="448" ht="22.5" customHeight="1">
      <c r="D448" s="74"/>
      <c r="E448" s="74"/>
      <c r="G448" s="74"/>
      <c r="I448" s="74"/>
      <c r="K448" s="74"/>
      <c r="L448" s="74"/>
    </row>
    <row r="449" ht="22.5" customHeight="1">
      <c r="D449" s="74"/>
      <c r="E449" s="74"/>
      <c r="G449" s="74"/>
      <c r="I449" s="74"/>
      <c r="K449" s="74"/>
      <c r="L449" s="74"/>
    </row>
    <row r="450" ht="22.5" customHeight="1">
      <c r="D450" s="74"/>
      <c r="E450" s="74"/>
      <c r="G450" s="74"/>
      <c r="I450" s="74"/>
      <c r="K450" s="74"/>
      <c r="L450" s="74"/>
    </row>
    <row r="451" ht="22.5" customHeight="1">
      <c r="D451" s="74"/>
      <c r="E451" s="74"/>
      <c r="G451" s="74"/>
      <c r="I451" s="74"/>
      <c r="K451" s="74"/>
      <c r="L451" s="74"/>
    </row>
    <row r="452" ht="22.5" customHeight="1">
      <c r="D452" s="74"/>
      <c r="E452" s="74"/>
      <c r="G452" s="74"/>
      <c r="I452" s="74"/>
      <c r="K452" s="74"/>
      <c r="L452" s="74"/>
    </row>
    <row r="453" ht="22.5" customHeight="1">
      <c r="D453" s="74"/>
      <c r="E453" s="74"/>
      <c r="G453" s="74"/>
      <c r="I453" s="74"/>
      <c r="K453" s="74"/>
      <c r="L453" s="74"/>
    </row>
    <row r="454" ht="22.5" customHeight="1">
      <c r="D454" s="74"/>
      <c r="E454" s="74"/>
      <c r="G454" s="74"/>
      <c r="I454" s="74"/>
      <c r="K454" s="74"/>
      <c r="L454" s="74"/>
    </row>
    <row r="455" ht="22.5" customHeight="1">
      <c r="D455" s="74"/>
      <c r="E455" s="74"/>
      <c r="G455" s="74"/>
      <c r="I455" s="74"/>
      <c r="K455" s="74"/>
      <c r="L455" s="74"/>
    </row>
    <row r="456" ht="22.5" customHeight="1">
      <c r="D456" s="74"/>
      <c r="E456" s="74"/>
      <c r="G456" s="74"/>
      <c r="I456" s="74"/>
      <c r="K456" s="74"/>
      <c r="L456" s="74"/>
    </row>
    <row r="457" ht="22.5" customHeight="1">
      <c r="D457" s="74"/>
      <c r="E457" s="74"/>
      <c r="G457" s="74"/>
      <c r="I457" s="74"/>
      <c r="K457" s="74"/>
      <c r="L457" s="74"/>
    </row>
    <row r="458" ht="22.5" customHeight="1">
      <c r="D458" s="74"/>
      <c r="E458" s="74"/>
      <c r="G458" s="74"/>
      <c r="I458" s="74"/>
      <c r="K458" s="74"/>
      <c r="L458" s="74"/>
    </row>
    <row r="459" ht="22.5" customHeight="1">
      <c r="D459" s="74"/>
      <c r="E459" s="74"/>
      <c r="G459" s="74"/>
      <c r="I459" s="74"/>
      <c r="K459" s="74"/>
      <c r="L459" s="74"/>
    </row>
    <row r="460" ht="22.5" customHeight="1">
      <c r="D460" s="74"/>
      <c r="E460" s="74"/>
      <c r="G460" s="74"/>
      <c r="I460" s="74"/>
      <c r="K460" s="74"/>
      <c r="L460" s="74"/>
    </row>
    <row r="461" ht="22.5" customHeight="1">
      <c r="D461" s="74"/>
      <c r="E461" s="74"/>
      <c r="G461" s="74"/>
      <c r="I461" s="74"/>
      <c r="K461" s="74"/>
      <c r="L461" s="74"/>
    </row>
    <row r="462" ht="22.5" customHeight="1">
      <c r="D462" s="74"/>
      <c r="E462" s="74"/>
      <c r="G462" s="74"/>
      <c r="I462" s="74"/>
      <c r="K462" s="74"/>
      <c r="L462" s="74"/>
    </row>
    <row r="463" ht="22.5" customHeight="1">
      <c r="D463" s="74"/>
      <c r="E463" s="74"/>
      <c r="G463" s="74"/>
      <c r="I463" s="74"/>
      <c r="K463" s="74"/>
      <c r="L463" s="74"/>
    </row>
    <row r="464" ht="22.5" customHeight="1">
      <c r="D464" s="74"/>
      <c r="E464" s="74"/>
      <c r="G464" s="74"/>
      <c r="I464" s="74"/>
      <c r="K464" s="74"/>
      <c r="L464" s="74"/>
    </row>
    <row r="465" ht="22.5" customHeight="1">
      <c r="D465" s="74"/>
      <c r="E465" s="74"/>
      <c r="G465" s="74"/>
      <c r="I465" s="74"/>
      <c r="K465" s="74"/>
      <c r="L465" s="74"/>
    </row>
    <row r="466" ht="22.5" customHeight="1">
      <c r="D466" s="74"/>
      <c r="E466" s="74"/>
      <c r="G466" s="74"/>
      <c r="I466" s="74"/>
      <c r="K466" s="74"/>
      <c r="L466" s="74"/>
    </row>
    <row r="467" ht="22.5" customHeight="1">
      <c r="D467" s="74"/>
      <c r="E467" s="74"/>
      <c r="G467" s="74"/>
      <c r="I467" s="74"/>
      <c r="K467" s="74"/>
      <c r="L467" s="74"/>
    </row>
    <row r="468" ht="22.5" customHeight="1">
      <c r="D468" s="74"/>
      <c r="E468" s="74"/>
      <c r="G468" s="74"/>
      <c r="I468" s="74"/>
      <c r="K468" s="74"/>
      <c r="L468" s="74"/>
    </row>
    <row r="469" ht="22.5" customHeight="1">
      <c r="D469" s="74"/>
      <c r="E469" s="74"/>
      <c r="G469" s="74"/>
      <c r="I469" s="74"/>
      <c r="K469" s="74"/>
      <c r="L469" s="74"/>
    </row>
    <row r="470" ht="22.5" customHeight="1">
      <c r="D470" s="74"/>
      <c r="E470" s="74"/>
      <c r="G470" s="74"/>
      <c r="I470" s="74"/>
      <c r="K470" s="74"/>
      <c r="L470" s="74"/>
    </row>
    <row r="471" ht="22.5" customHeight="1">
      <c r="D471" s="74"/>
      <c r="E471" s="74"/>
      <c r="G471" s="74"/>
      <c r="I471" s="74"/>
      <c r="K471" s="74"/>
      <c r="L471" s="74"/>
    </row>
    <row r="472" ht="22.5" customHeight="1">
      <c r="D472" s="74"/>
      <c r="E472" s="74"/>
      <c r="G472" s="74"/>
      <c r="I472" s="74"/>
      <c r="K472" s="74"/>
      <c r="L472" s="74"/>
    </row>
    <row r="473" ht="22.5" customHeight="1">
      <c r="D473" s="74"/>
      <c r="E473" s="74"/>
      <c r="G473" s="74"/>
      <c r="I473" s="74"/>
      <c r="K473" s="74"/>
      <c r="L473" s="74"/>
    </row>
    <row r="474" ht="22.5" customHeight="1">
      <c r="D474" s="74"/>
      <c r="E474" s="74"/>
      <c r="G474" s="74"/>
      <c r="I474" s="74"/>
      <c r="K474" s="74"/>
      <c r="L474" s="74"/>
    </row>
    <row r="475" ht="22.5" customHeight="1">
      <c r="D475" s="74"/>
      <c r="E475" s="74"/>
      <c r="G475" s="74"/>
      <c r="I475" s="74"/>
      <c r="K475" s="74"/>
      <c r="L475" s="74"/>
    </row>
    <row r="476" ht="22.5" customHeight="1">
      <c r="D476" s="74"/>
      <c r="E476" s="74"/>
      <c r="G476" s="74"/>
      <c r="I476" s="74"/>
      <c r="K476" s="74"/>
      <c r="L476" s="74"/>
    </row>
    <row r="477" ht="22.5" customHeight="1">
      <c r="D477" s="74"/>
      <c r="E477" s="74"/>
      <c r="G477" s="74"/>
      <c r="I477" s="74"/>
      <c r="K477" s="74"/>
      <c r="L477" s="74"/>
    </row>
    <row r="478" ht="22.5" customHeight="1">
      <c r="D478" s="74"/>
      <c r="E478" s="74"/>
      <c r="G478" s="74"/>
      <c r="I478" s="74"/>
      <c r="K478" s="74"/>
      <c r="L478" s="74"/>
    </row>
    <row r="479" ht="22.5" customHeight="1">
      <c r="D479" s="74"/>
      <c r="E479" s="74"/>
      <c r="G479" s="74"/>
      <c r="I479" s="74"/>
      <c r="K479" s="74"/>
      <c r="L479" s="74"/>
    </row>
    <row r="480" ht="22.5" customHeight="1">
      <c r="D480" s="74"/>
      <c r="E480" s="74"/>
      <c r="G480" s="74"/>
      <c r="I480" s="74"/>
      <c r="K480" s="74"/>
      <c r="L480" s="74"/>
    </row>
    <row r="481" ht="22.5" customHeight="1">
      <c r="D481" s="74"/>
      <c r="E481" s="74"/>
      <c r="G481" s="74"/>
      <c r="I481" s="74"/>
      <c r="K481" s="74"/>
      <c r="L481" s="74"/>
    </row>
    <row r="482" ht="22.5" customHeight="1">
      <c r="D482" s="74"/>
      <c r="E482" s="74"/>
      <c r="G482" s="74"/>
      <c r="I482" s="74"/>
      <c r="K482" s="74"/>
      <c r="L482" s="74"/>
    </row>
    <row r="483" ht="22.5" customHeight="1">
      <c r="D483" s="74"/>
      <c r="E483" s="74"/>
      <c r="G483" s="74"/>
      <c r="I483" s="74"/>
      <c r="K483" s="74"/>
      <c r="L483" s="74"/>
    </row>
    <row r="484" ht="22.5" customHeight="1">
      <c r="D484" s="74"/>
      <c r="E484" s="74"/>
      <c r="G484" s="74"/>
      <c r="I484" s="74"/>
      <c r="K484" s="74"/>
      <c r="L484" s="74"/>
    </row>
    <row r="485" ht="22.5" customHeight="1">
      <c r="D485" s="74"/>
      <c r="E485" s="74"/>
      <c r="G485" s="74"/>
      <c r="I485" s="74"/>
      <c r="K485" s="74"/>
      <c r="L485" s="74"/>
    </row>
    <row r="486" ht="22.5" customHeight="1">
      <c r="D486" s="74"/>
      <c r="E486" s="74"/>
      <c r="G486" s="74"/>
      <c r="I486" s="74"/>
      <c r="K486" s="74"/>
      <c r="L486" s="74"/>
    </row>
    <row r="487" ht="22.5" customHeight="1">
      <c r="D487" s="74"/>
      <c r="E487" s="74"/>
      <c r="G487" s="74"/>
      <c r="I487" s="74"/>
      <c r="K487" s="74"/>
      <c r="L487" s="74"/>
    </row>
    <row r="488" ht="22.5" customHeight="1">
      <c r="D488" s="74"/>
      <c r="E488" s="74"/>
      <c r="G488" s="74"/>
      <c r="I488" s="74"/>
      <c r="K488" s="74"/>
      <c r="L488" s="74"/>
    </row>
    <row r="489" ht="22.5" customHeight="1">
      <c r="D489" s="74"/>
      <c r="E489" s="74"/>
      <c r="G489" s="74"/>
      <c r="I489" s="74"/>
      <c r="K489" s="74"/>
      <c r="L489" s="74"/>
    </row>
    <row r="490" ht="22.5" customHeight="1">
      <c r="D490" s="74"/>
      <c r="E490" s="74"/>
      <c r="G490" s="74"/>
      <c r="I490" s="74"/>
      <c r="K490" s="74"/>
      <c r="L490" s="74"/>
    </row>
    <row r="491" ht="22.5" customHeight="1">
      <c r="D491" s="74"/>
      <c r="E491" s="74"/>
      <c r="G491" s="74"/>
      <c r="I491" s="74"/>
      <c r="K491" s="74"/>
      <c r="L491" s="74"/>
    </row>
    <row r="492" ht="22.5" customHeight="1">
      <c r="D492" s="74"/>
      <c r="E492" s="74"/>
      <c r="G492" s="74"/>
      <c r="I492" s="74"/>
      <c r="K492" s="74"/>
      <c r="L492" s="74"/>
    </row>
    <row r="493" ht="22.5" customHeight="1">
      <c r="D493" s="74"/>
      <c r="E493" s="74"/>
      <c r="G493" s="74"/>
      <c r="I493" s="74"/>
      <c r="K493" s="74"/>
      <c r="L493" s="74"/>
    </row>
    <row r="494" ht="22.5" customHeight="1">
      <c r="D494" s="74"/>
      <c r="E494" s="74"/>
      <c r="G494" s="74"/>
      <c r="I494" s="74"/>
      <c r="K494" s="74"/>
      <c r="L494" s="74"/>
    </row>
    <row r="495" ht="22.5" customHeight="1">
      <c r="D495" s="74"/>
      <c r="E495" s="74"/>
      <c r="G495" s="74"/>
      <c r="I495" s="74"/>
      <c r="K495" s="74"/>
      <c r="L495" s="74"/>
    </row>
    <row r="496" ht="22.5" customHeight="1">
      <c r="D496" s="74"/>
      <c r="E496" s="74"/>
      <c r="G496" s="74"/>
      <c r="I496" s="74"/>
      <c r="K496" s="74"/>
      <c r="L496" s="74"/>
    </row>
    <row r="497" ht="22.5" customHeight="1">
      <c r="D497" s="74"/>
      <c r="E497" s="74"/>
      <c r="G497" s="74"/>
      <c r="I497" s="74"/>
      <c r="K497" s="74"/>
      <c r="L497" s="74"/>
    </row>
    <row r="498" ht="22.5" customHeight="1">
      <c r="D498" s="74"/>
      <c r="E498" s="74"/>
      <c r="G498" s="74"/>
      <c r="I498" s="74"/>
      <c r="K498" s="74"/>
      <c r="L498" s="74"/>
    </row>
    <row r="499" ht="22.5" customHeight="1">
      <c r="D499" s="74"/>
      <c r="E499" s="74"/>
      <c r="G499" s="74"/>
      <c r="I499" s="74"/>
      <c r="K499" s="74"/>
      <c r="L499" s="74"/>
    </row>
    <row r="500" ht="22.5" customHeight="1">
      <c r="D500" s="74"/>
      <c r="E500" s="74"/>
      <c r="G500" s="74"/>
      <c r="I500" s="74"/>
      <c r="K500" s="74"/>
      <c r="L500" s="74"/>
    </row>
    <row r="501" ht="22.5" customHeight="1">
      <c r="D501" s="74"/>
      <c r="E501" s="74"/>
      <c r="G501" s="74"/>
      <c r="I501" s="74"/>
      <c r="K501" s="74"/>
      <c r="L501" s="74"/>
    </row>
    <row r="502" ht="22.5" customHeight="1">
      <c r="D502" s="74"/>
      <c r="E502" s="74"/>
      <c r="G502" s="74"/>
      <c r="I502" s="74"/>
      <c r="K502" s="74"/>
      <c r="L502" s="74"/>
    </row>
    <row r="503" ht="22.5" customHeight="1">
      <c r="D503" s="74"/>
      <c r="E503" s="74"/>
      <c r="G503" s="74"/>
      <c r="I503" s="74"/>
      <c r="K503" s="74"/>
      <c r="L503" s="74"/>
    </row>
    <row r="504" ht="22.5" customHeight="1">
      <c r="D504" s="74"/>
      <c r="E504" s="74"/>
      <c r="G504" s="74"/>
      <c r="I504" s="74"/>
      <c r="K504" s="74"/>
      <c r="L504" s="74"/>
    </row>
    <row r="505" ht="22.5" customHeight="1">
      <c r="D505" s="74"/>
      <c r="E505" s="74"/>
      <c r="G505" s="74"/>
      <c r="I505" s="74"/>
      <c r="K505" s="74"/>
      <c r="L505" s="74"/>
    </row>
    <row r="506" ht="22.5" customHeight="1">
      <c r="D506" s="74"/>
      <c r="E506" s="74"/>
      <c r="G506" s="74"/>
      <c r="I506" s="74"/>
      <c r="K506" s="74"/>
      <c r="L506" s="74"/>
    </row>
    <row r="507" ht="22.5" customHeight="1">
      <c r="D507" s="74"/>
      <c r="E507" s="74"/>
      <c r="G507" s="74"/>
      <c r="I507" s="74"/>
      <c r="K507" s="74"/>
      <c r="L507" s="74"/>
    </row>
    <row r="508" ht="22.5" customHeight="1">
      <c r="D508" s="74"/>
      <c r="E508" s="74"/>
      <c r="G508" s="74"/>
      <c r="I508" s="74"/>
      <c r="K508" s="74"/>
      <c r="L508" s="74"/>
    </row>
    <row r="509" ht="22.5" customHeight="1">
      <c r="D509" s="74"/>
      <c r="E509" s="74"/>
      <c r="G509" s="74"/>
      <c r="I509" s="74"/>
      <c r="K509" s="74"/>
      <c r="L509" s="74"/>
    </row>
    <row r="510" ht="22.5" customHeight="1">
      <c r="D510" s="74"/>
      <c r="E510" s="74"/>
      <c r="G510" s="74"/>
      <c r="I510" s="74"/>
      <c r="K510" s="74"/>
      <c r="L510" s="74"/>
    </row>
    <row r="511" ht="22.5" customHeight="1">
      <c r="D511" s="74"/>
      <c r="E511" s="74"/>
      <c r="G511" s="74"/>
      <c r="I511" s="74"/>
      <c r="K511" s="74"/>
      <c r="L511" s="74"/>
    </row>
    <row r="512" ht="22.5" customHeight="1">
      <c r="D512" s="74"/>
      <c r="E512" s="74"/>
      <c r="G512" s="74"/>
      <c r="I512" s="74"/>
      <c r="K512" s="74"/>
      <c r="L512" s="74"/>
    </row>
    <row r="513" ht="22.5" customHeight="1">
      <c r="D513" s="74"/>
      <c r="E513" s="74"/>
      <c r="G513" s="74"/>
      <c r="I513" s="74"/>
      <c r="K513" s="74"/>
      <c r="L513" s="74"/>
    </row>
    <row r="514" ht="22.5" customHeight="1">
      <c r="D514" s="74"/>
      <c r="E514" s="74"/>
      <c r="G514" s="74"/>
      <c r="I514" s="74"/>
      <c r="K514" s="74"/>
      <c r="L514" s="74"/>
    </row>
    <row r="515" ht="22.5" customHeight="1">
      <c r="D515" s="74"/>
      <c r="E515" s="74"/>
      <c r="G515" s="74"/>
      <c r="I515" s="74"/>
      <c r="K515" s="74"/>
      <c r="L515" s="74"/>
    </row>
    <row r="516" ht="22.5" customHeight="1">
      <c r="D516" s="74"/>
      <c r="E516" s="74"/>
      <c r="G516" s="74"/>
      <c r="I516" s="74"/>
      <c r="K516" s="74"/>
      <c r="L516" s="74"/>
    </row>
    <row r="517" ht="22.5" customHeight="1">
      <c r="D517" s="74"/>
      <c r="E517" s="74"/>
      <c r="G517" s="74"/>
      <c r="I517" s="74"/>
      <c r="K517" s="74"/>
      <c r="L517" s="74"/>
    </row>
    <row r="518" ht="22.5" customHeight="1">
      <c r="D518" s="74"/>
      <c r="E518" s="74"/>
      <c r="G518" s="74"/>
      <c r="I518" s="74"/>
      <c r="K518" s="74"/>
      <c r="L518" s="74"/>
    </row>
    <row r="519" ht="22.5" customHeight="1">
      <c r="D519" s="74"/>
      <c r="E519" s="74"/>
      <c r="G519" s="74"/>
      <c r="I519" s="74"/>
      <c r="K519" s="74"/>
      <c r="L519" s="74"/>
    </row>
    <row r="520" ht="22.5" customHeight="1">
      <c r="D520" s="74"/>
      <c r="E520" s="74"/>
      <c r="G520" s="74"/>
      <c r="I520" s="74"/>
      <c r="K520" s="74"/>
      <c r="L520" s="74"/>
    </row>
    <row r="521" ht="22.5" customHeight="1">
      <c r="D521" s="74"/>
      <c r="E521" s="74"/>
      <c r="G521" s="74"/>
      <c r="I521" s="74"/>
      <c r="K521" s="74"/>
      <c r="L521" s="74"/>
    </row>
    <row r="522" ht="22.5" customHeight="1">
      <c r="D522" s="74"/>
      <c r="E522" s="74"/>
      <c r="G522" s="74"/>
      <c r="I522" s="74"/>
      <c r="K522" s="74"/>
      <c r="L522" s="74"/>
    </row>
    <row r="523" ht="22.5" customHeight="1">
      <c r="D523" s="74"/>
      <c r="E523" s="74"/>
      <c r="G523" s="74"/>
      <c r="I523" s="74"/>
      <c r="K523" s="74"/>
      <c r="L523" s="74"/>
    </row>
    <row r="524" ht="22.5" customHeight="1">
      <c r="D524" s="74"/>
      <c r="E524" s="74"/>
      <c r="G524" s="74"/>
      <c r="I524" s="74"/>
      <c r="K524" s="74"/>
      <c r="L524" s="74"/>
    </row>
    <row r="525" ht="22.5" customHeight="1">
      <c r="D525" s="74"/>
      <c r="E525" s="74"/>
      <c r="G525" s="74"/>
      <c r="I525" s="74"/>
      <c r="K525" s="74"/>
      <c r="L525" s="74"/>
    </row>
    <row r="526" ht="22.5" customHeight="1">
      <c r="D526" s="74"/>
      <c r="E526" s="74"/>
      <c r="G526" s="74"/>
      <c r="I526" s="74"/>
      <c r="K526" s="74"/>
      <c r="L526" s="74"/>
    </row>
    <row r="527" ht="22.5" customHeight="1">
      <c r="D527" s="74"/>
      <c r="E527" s="74"/>
      <c r="G527" s="74"/>
      <c r="I527" s="74"/>
      <c r="K527" s="74"/>
      <c r="L527" s="74"/>
    </row>
    <row r="528" ht="22.5" customHeight="1">
      <c r="D528" s="74"/>
      <c r="E528" s="74"/>
      <c r="G528" s="74"/>
      <c r="I528" s="74"/>
      <c r="K528" s="74"/>
      <c r="L528" s="74"/>
    </row>
    <row r="529" ht="22.5" customHeight="1">
      <c r="D529" s="74"/>
      <c r="E529" s="74"/>
      <c r="G529" s="74"/>
      <c r="I529" s="74"/>
      <c r="K529" s="74"/>
      <c r="L529" s="74"/>
    </row>
    <row r="530" ht="22.5" customHeight="1">
      <c r="D530" s="74"/>
      <c r="E530" s="74"/>
      <c r="G530" s="74"/>
      <c r="I530" s="74"/>
      <c r="K530" s="74"/>
      <c r="L530" s="74"/>
    </row>
    <row r="531" ht="22.5" customHeight="1">
      <c r="D531" s="74"/>
      <c r="E531" s="74"/>
      <c r="G531" s="74"/>
      <c r="I531" s="74"/>
      <c r="K531" s="74"/>
      <c r="L531" s="74"/>
    </row>
    <row r="532" ht="22.5" customHeight="1">
      <c r="D532" s="74"/>
      <c r="E532" s="74"/>
      <c r="G532" s="74"/>
      <c r="I532" s="74"/>
      <c r="K532" s="74"/>
      <c r="L532" s="74"/>
    </row>
    <row r="533" ht="22.5" customHeight="1">
      <c r="D533" s="74"/>
      <c r="E533" s="74"/>
      <c r="G533" s="74"/>
      <c r="I533" s="74"/>
      <c r="K533" s="74"/>
      <c r="L533" s="74"/>
    </row>
    <row r="534" ht="22.5" customHeight="1">
      <c r="D534" s="74"/>
      <c r="E534" s="74"/>
      <c r="G534" s="74"/>
      <c r="I534" s="74"/>
      <c r="K534" s="74"/>
      <c r="L534" s="74"/>
    </row>
    <row r="535" ht="22.5" customHeight="1">
      <c r="D535" s="74"/>
      <c r="E535" s="74"/>
      <c r="G535" s="74"/>
      <c r="I535" s="74"/>
      <c r="K535" s="74"/>
      <c r="L535" s="74"/>
    </row>
    <row r="536" ht="22.5" customHeight="1">
      <c r="D536" s="74"/>
      <c r="E536" s="74"/>
      <c r="G536" s="74"/>
      <c r="I536" s="74"/>
      <c r="K536" s="74"/>
      <c r="L536" s="74"/>
    </row>
    <row r="537" ht="22.5" customHeight="1">
      <c r="D537" s="74"/>
      <c r="E537" s="74"/>
      <c r="G537" s="74"/>
      <c r="I537" s="74"/>
      <c r="K537" s="74"/>
      <c r="L537" s="74"/>
    </row>
    <row r="538" ht="22.5" customHeight="1">
      <c r="D538" s="74"/>
      <c r="E538" s="74"/>
      <c r="G538" s="74"/>
      <c r="I538" s="74"/>
      <c r="K538" s="74"/>
      <c r="L538" s="74"/>
    </row>
    <row r="539" ht="22.5" customHeight="1">
      <c r="D539" s="74"/>
      <c r="E539" s="74"/>
      <c r="G539" s="74"/>
      <c r="I539" s="74"/>
      <c r="K539" s="74"/>
      <c r="L539" s="74"/>
    </row>
    <row r="540" ht="22.5" customHeight="1">
      <c r="D540" s="74"/>
      <c r="E540" s="74"/>
      <c r="G540" s="74"/>
      <c r="I540" s="74"/>
      <c r="K540" s="74"/>
      <c r="L540" s="74"/>
    </row>
    <row r="541" ht="22.5" customHeight="1">
      <c r="D541" s="74"/>
      <c r="E541" s="74"/>
      <c r="G541" s="74"/>
      <c r="I541" s="74"/>
      <c r="K541" s="74"/>
      <c r="L541" s="74"/>
    </row>
    <row r="542" ht="22.5" customHeight="1">
      <c r="D542" s="74"/>
      <c r="E542" s="74"/>
      <c r="G542" s="74"/>
      <c r="I542" s="74"/>
      <c r="K542" s="74"/>
      <c r="L542" s="74"/>
    </row>
    <row r="543" ht="22.5" customHeight="1">
      <c r="D543" s="74"/>
      <c r="E543" s="74"/>
      <c r="G543" s="74"/>
      <c r="I543" s="74"/>
      <c r="K543" s="74"/>
      <c r="L543" s="74"/>
    </row>
    <row r="544" ht="22.5" customHeight="1">
      <c r="D544" s="74"/>
      <c r="E544" s="74"/>
      <c r="G544" s="74"/>
      <c r="I544" s="74"/>
      <c r="K544" s="74"/>
      <c r="L544" s="74"/>
    </row>
    <row r="545" ht="22.5" customHeight="1">
      <c r="D545" s="74"/>
      <c r="E545" s="74"/>
      <c r="G545" s="74"/>
      <c r="I545" s="74"/>
      <c r="K545" s="74"/>
      <c r="L545" s="74"/>
    </row>
    <row r="546" ht="22.5" customHeight="1">
      <c r="D546" s="74"/>
      <c r="E546" s="74"/>
      <c r="G546" s="74"/>
      <c r="I546" s="74"/>
      <c r="K546" s="74"/>
      <c r="L546" s="74"/>
    </row>
    <row r="547" ht="22.5" customHeight="1">
      <c r="D547" s="74"/>
      <c r="E547" s="74"/>
      <c r="G547" s="74"/>
      <c r="I547" s="74"/>
      <c r="K547" s="74"/>
      <c r="L547" s="74"/>
    </row>
    <row r="548" ht="22.5" customHeight="1">
      <c r="D548" s="74"/>
      <c r="E548" s="74"/>
      <c r="G548" s="74"/>
      <c r="I548" s="74"/>
      <c r="K548" s="74"/>
      <c r="L548" s="74"/>
    </row>
    <row r="549" ht="22.5" customHeight="1">
      <c r="D549" s="74"/>
      <c r="E549" s="74"/>
      <c r="G549" s="74"/>
      <c r="I549" s="74"/>
      <c r="K549" s="74"/>
      <c r="L549" s="74"/>
    </row>
    <row r="550" ht="22.5" customHeight="1">
      <c r="D550" s="74"/>
      <c r="E550" s="74"/>
      <c r="G550" s="74"/>
      <c r="I550" s="74"/>
      <c r="K550" s="74"/>
      <c r="L550" s="74"/>
    </row>
    <row r="551" ht="22.5" customHeight="1">
      <c r="D551" s="74"/>
      <c r="E551" s="74"/>
      <c r="G551" s="74"/>
      <c r="I551" s="74"/>
      <c r="K551" s="74"/>
      <c r="L551" s="74"/>
    </row>
    <row r="552" ht="22.5" customHeight="1">
      <c r="D552" s="74"/>
      <c r="E552" s="74"/>
      <c r="G552" s="74"/>
      <c r="I552" s="74"/>
      <c r="K552" s="74"/>
      <c r="L552" s="74"/>
    </row>
    <row r="553" ht="22.5" customHeight="1">
      <c r="D553" s="74"/>
      <c r="E553" s="74"/>
      <c r="G553" s="74"/>
      <c r="I553" s="74"/>
      <c r="K553" s="74"/>
      <c r="L553" s="74"/>
    </row>
    <row r="554" ht="22.5" customHeight="1">
      <c r="D554" s="74"/>
      <c r="E554" s="74"/>
      <c r="G554" s="74"/>
      <c r="I554" s="74"/>
      <c r="K554" s="74"/>
      <c r="L554" s="74"/>
    </row>
    <row r="555" ht="22.5" customHeight="1">
      <c r="D555" s="74"/>
      <c r="E555" s="74"/>
      <c r="G555" s="74"/>
      <c r="I555" s="74"/>
      <c r="K555" s="74"/>
      <c r="L555" s="74"/>
    </row>
    <row r="556" ht="22.5" customHeight="1">
      <c r="D556" s="74"/>
      <c r="E556" s="74"/>
      <c r="G556" s="74"/>
      <c r="I556" s="74"/>
      <c r="K556" s="74"/>
      <c r="L556" s="74"/>
    </row>
    <row r="557" ht="22.5" customHeight="1">
      <c r="D557" s="74"/>
      <c r="E557" s="74"/>
      <c r="G557" s="74"/>
      <c r="I557" s="74"/>
      <c r="K557" s="74"/>
      <c r="L557" s="74"/>
    </row>
    <row r="558" ht="22.5" customHeight="1">
      <c r="D558" s="74"/>
      <c r="E558" s="74"/>
      <c r="G558" s="74"/>
      <c r="I558" s="74"/>
      <c r="K558" s="74"/>
      <c r="L558" s="74"/>
    </row>
    <row r="559" ht="22.5" customHeight="1">
      <c r="D559" s="74"/>
      <c r="E559" s="74"/>
      <c r="G559" s="74"/>
      <c r="I559" s="74"/>
      <c r="K559" s="74"/>
      <c r="L559" s="74"/>
    </row>
    <row r="560" ht="22.5" customHeight="1">
      <c r="D560" s="74"/>
      <c r="E560" s="74"/>
      <c r="G560" s="74"/>
      <c r="I560" s="74"/>
      <c r="K560" s="74"/>
      <c r="L560" s="74"/>
    </row>
    <row r="561" ht="22.5" customHeight="1">
      <c r="D561" s="74"/>
      <c r="E561" s="74"/>
      <c r="G561" s="74"/>
      <c r="I561" s="74"/>
      <c r="K561" s="74"/>
      <c r="L561" s="74"/>
    </row>
    <row r="562" ht="22.5" customHeight="1">
      <c r="D562" s="74"/>
      <c r="E562" s="74"/>
      <c r="G562" s="74"/>
      <c r="I562" s="74"/>
      <c r="K562" s="74"/>
      <c r="L562" s="74"/>
    </row>
    <row r="563" ht="22.5" customHeight="1">
      <c r="D563" s="74"/>
      <c r="E563" s="74"/>
      <c r="G563" s="74"/>
      <c r="I563" s="74"/>
      <c r="K563" s="74"/>
      <c r="L563" s="74"/>
    </row>
    <row r="564" ht="22.5" customHeight="1">
      <c r="D564" s="74"/>
      <c r="E564" s="74"/>
      <c r="G564" s="74"/>
      <c r="I564" s="74"/>
      <c r="K564" s="74"/>
      <c r="L564" s="74"/>
    </row>
    <row r="565" ht="22.5" customHeight="1">
      <c r="D565" s="74"/>
      <c r="E565" s="74"/>
      <c r="G565" s="74"/>
      <c r="I565" s="74"/>
      <c r="K565" s="74"/>
      <c r="L565" s="74"/>
    </row>
    <row r="566" ht="22.5" customHeight="1">
      <c r="D566" s="74"/>
      <c r="E566" s="74"/>
      <c r="G566" s="74"/>
      <c r="I566" s="74"/>
      <c r="K566" s="74"/>
      <c r="L566" s="74"/>
    </row>
    <row r="567" ht="22.5" customHeight="1">
      <c r="D567" s="74"/>
      <c r="E567" s="74"/>
      <c r="G567" s="74"/>
      <c r="I567" s="74"/>
      <c r="K567" s="74"/>
      <c r="L567" s="74"/>
    </row>
    <row r="568" ht="22.5" customHeight="1">
      <c r="D568" s="74"/>
      <c r="E568" s="74"/>
      <c r="G568" s="74"/>
      <c r="I568" s="74"/>
      <c r="K568" s="74"/>
      <c r="L568" s="74"/>
    </row>
    <row r="569" ht="22.5" customHeight="1">
      <c r="D569" s="74"/>
      <c r="E569" s="74"/>
      <c r="G569" s="74"/>
      <c r="I569" s="74"/>
      <c r="K569" s="74"/>
      <c r="L569" s="74"/>
    </row>
    <row r="570" ht="22.5" customHeight="1">
      <c r="D570" s="74"/>
      <c r="E570" s="74"/>
      <c r="G570" s="74"/>
      <c r="I570" s="74"/>
      <c r="K570" s="74"/>
      <c r="L570" s="74"/>
    </row>
    <row r="571" ht="22.5" customHeight="1">
      <c r="D571" s="74"/>
      <c r="E571" s="74"/>
      <c r="G571" s="74"/>
      <c r="I571" s="74"/>
      <c r="K571" s="74"/>
      <c r="L571" s="74"/>
    </row>
    <row r="572" ht="22.5" customHeight="1">
      <c r="D572" s="74"/>
      <c r="E572" s="74"/>
      <c r="G572" s="74"/>
      <c r="I572" s="74"/>
      <c r="K572" s="74"/>
      <c r="L572" s="74"/>
    </row>
    <row r="573" ht="22.5" customHeight="1">
      <c r="D573" s="74"/>
      <c r="E573" s="74"/>
      <c r="G573" s="74"/>
      <c r="I573" s="74"/>
      <c r="K573" s="74"/>
      <c r="L573" s="74"/>
    </row>
    <row r="574" ht="22.5" customHeight="1">
      <c r="D574" s="74"/>
      <c r="E574" s="74"/>
      <c r="G574" s="74"/>
      <c r="I574" s="74"/>
      <c r="K574" s="74"/>
      <c r="L574" s="74"/>
    </row>
    <row r="575" ht="22.5" customHeight="1">
      <c r="D575" s="74"/>
      <c r="E575" s="74"/>
      <c r="G575" s="74"/>
      <c r="I575" s="74"/>
      <c r="K575" s="74"/>
      <c r="L575" s="74"/>
    </row>
    <row r="576" ht="22.5" customHeight="1">
      <c r="D576" s="74"/>
      <c r="E576" s="74"/>
      <c r="G576" s="74"/>
      <c r="I576" s="74"/>
      <c r="K576" s="74"/>
      <c r="L576" s="74"/>
    </row>
    <row r="577" ht="22.5" customHeight="1">
      <c r="D577" s="74"/>
      <c r="E577" s="74"/>
      <c r="G577" s="74"/>
      <c r="I577" s="74"/>
      <c r="K577" s="74"/>
      <c r="L577" s="74"/>
    </row>
    <row r="578" ht="22.5" customHeight="1">
      <c r="D578" s="74"/>
      <c r="E578" s="74"/>
      <c r="G578" s="74"/>
      <c r="I578" s="74"/>
      <c r="K578" s="74"/>
      <c r="L578" s="74"/>
    </row>
    <row r="579" ht="22.5" customHeight="1">
      <c r="D579" s="74"/>
      <c r="E579" s="74"/>
      <c r="G579" s="74"/>
      <c r="I579" s="74"/>
      <c r="K579" s="74"/>
      <c r="L579" s="74"/>
    </row>
    <row r="580" ht="22.5" customHeight="1">
      <c r="D580" s="74"/>
      <c r="E580" s="74"/>
      <c r="G580" s="74"/>
      <c r="I580" s="74"/>
      <c r="K580" s="74"/>
      <c r="L580" s="74"/>
    </row>
    <row r="581" ht="22.5" customHeight="1">
      <c r="D581" s="74"/>
      <c r="E581" s="74"/>
      <c r="G581" s="74"/>
      <c r="I581" s="74"/>
      <c r="K581" s="74"/>
      <c r="L581" s="74"/>
    </row>
    <row r="582" ht="22.5" customHeight="1">
      <c r="D582" s="74"/>
      <c r="E582" s="74"/>
      <c r="G582" s="74"/>
      <c r="I582" s="74"/>
      <c r="K582" s="74"/>
      <c r="L582" s="74"/>
    </row>
    <row r="583" ht="22.5" customHeight="1">
      <c r="D583" s="74"/>
      <c r="E583" s="74"/>
      <c r="G583" s="74"/>
      <c r="I583" s="74"/>
      <c r="K583" s="74"/>
      <c r="L583" s="74"/>
    </row>
    <row r="584" ht="22.5" customHeight="1">
      <c r="D584" s="74"/>
      <c r="E584" s="74"/>
      <c r="G584" s="74"/>
      <c r="I584" s="74"/>
      <c r="K584" s="74"/>
      <c r="L584" s="74"/>
    </row>
    <row r="585" ht="22.5" customHeight="1">
      <c r="D585" s="74"/>
      <c r="E585" s="74"/>
      <c r="G585" s="74"/>
      <c r="I585" s="74"/>
      <c r="K585" s="74"/>
      <c r="L585" s="74"/>
    </row>
    <row r="586" ht="22.5" customHeight="1">
      <c r="D586" s="74"/>
      <c r="E586" s="74"/>
      <c r="G586" s="74"/>
      <c r="I586" s="74"/>
      <c r="K586" s="74"/>
      <c r="L586" s="74"/>
    </row>
    <row r="587" ht="22.5" customHeight="1">
      <c r="D587" s="74"/>
      <c r="E587" s="74"/>
      <c r="G587" s="74"/>
      <c r="I587" s="74"/>
      <c r="K587" s="74"/>
      <c r="L587" s="74"/>
    </row>
    <row r="588" ht="22.5" customHeight="1">
      <c r="D588" s="74"/>
      <c r="E588" s="74"/>
      <c r="G588" s="74"/>
      <c r="I588" s="74"/>
      <c r="K588" s="74"/>
      <c r="L588" s="74"/>
    </row>
    <row r="589" ht="22.5" customHeight="1">
      <c r="D589" s="74"/>
      <c r="E589" s="74"/>
      <c r="G589" s="74"/>
      <c r="I589" s="74"/>
      <c r="K589" s="74"/>
      <c r="L589" s="74"/>
    </row>
    <row r="590" ht="22.5" customHeight="1">
      <c r="D590" s="74"/>
      <c r="E590" s="74"/>
      <c r="G590" s="74"/>
      <c r="I590" s="74"/>
      <c r="K590" s="74"/>
      <c r="L590" s="74"/>
    </row>
    <row r="591" ht="22.5" customHeight="1">
      <c r="D591" s="74"/>
      <c r="E591" s="74"/>
      <c r="G591" s="74"/>
      <c r="I591" s="74"/>
      <c r="K591" s="74"/>
      <c r="L591" s="74"/>
    </row>
    <row r="592" ht="22.5" customHeight="1">
      <c r="D592" s="74"/>
      <c r="E592" s="74"/>
      <c r="G592" s="74"/>
      <c r="I592" s="74"/>
      <c r="K592" s="74"/>
      <c r="L592" s="74"/>
    </row>
    <row r="593" ht="22.5" customHeight="1">
      <c r="D593" s="74"/>
      <c r="E593" s="74"/>
      <c r="G593" s="74"/>
      <c r="I593" s="74"/>
      <c r="K593" s="74"/>
      <c r="L593" s="74"/>
    </row>
    <row r="594" ht="22.5" customHeight="1">
      <c r="D594" s="74"/>
      <c r="E594" s="74"/>
      <c r="G594" s="74"/>
      <c r="I594" s="74"/>
      <c r="K594" s="74"/>
      <c r="L594" s="74"/>
    </row>
    <row r="595" ht="22.5" customHeight="1">
      <c r="D595" s="74"/>
      <c r="E595" s="74"/>
      <c r="G595" s="74"/>
      <c r="I595" s="74"/>
      <c r="K595" s="74"/>
      <c r="L595" s="74"/>
    </row>
    <row r="596" ht="22.5" customHeight="1">
      <c r="D596" s="74"/>
      <c r="E596" s="74"/>
      <c r="G596" s="74"/>
      <c r="I596" s="74"/>
      <c r="K596" s="74"/>
      <c r="L596" s="74"/>
    </row>
    <row r="597" ht="22.5" customHeight="1">
      <c r="D597" s="74"/>
      <c r="E597" s="74"/>
      <c r="G597" s="74"/>
      <c r="I597" s="74"/>
      <c r="K597" s="74"/>
      <c r="L597" s="74"/>
    </row>
    <row r="598" ht="22.5" customHeight="1">
      <c r="D598" s="74"/>
      <c r="E598" s="74"/>
      <c r="G598" s="74"/>
      <c r="I598" s="74"/>
      <c r="K598" s="74"/>
      <c r="L598" s="74"/>
    </row>
    <row r="599" ht="22.5" customHeight="1">
      <c r="D599" s="74"/>
      <c r="E599" s="74"/>
      <c r="G599" s="74"/>
      <c r="I599" s="74"/>
      <c r="K599" s="74"/>
      <c r="L599" s="74"/>
    </row>
    <row r="600" ht="22.5" customHeight="1">
      <c r="D600" s="74"/>
      <c r="E600" s="74"/>
      <c r="G600" s="74"/>
      <c r="I600" s="74"/>
      <c r="K600" s="74"/>
      <c r="L600" s="74"/>
    </row>
    <row r="601" ht="22.5" customHeight="1">
      <c r="D601" s="74"/>
      <c r="E601" s="74"/>
      <c r="G601" s="74"/>
      <c r="I601" s="74"/>
      <c r="K601" s="74"/>
      <c r="L601" s="74"/>
    </row>
    <row r="602" ht="22.5" customHeight="1">
      <c r="D602" s="74"/>
      <c r="E602" s="74"/>
      <c r="G602" s="74"/>
      <c r="I602" s="74"/>
      <c r="K602" s="74"/>
      <c r="L602" s="74"/>
    </row>
    <row r="603" ht="22.5" customHeight="1">
      <c r="D603" s="74"/>
      <c r="E603" s="74"/>
      <c r="G603" s="74"/>
      <c r="I603" s="74"/>
      <c r="K603" s="74"/>
      <c r="L603" s="74"/>
    </row>
    <row r="604" ht="22.5" customHeight="1">
      <c r="D604" s="74"/>
      <c r="E604" s="74"/>
      <c r="G604" s="74"/>
      <c r="I604" s="74"/>
      <c r="K604" s="74"/>
      <c r="L604" s="74"/>
    </row>
    <row r="605" ht="22.5" customHeight="1">
      <c r="D605" s="74"/>
      <c r="E605" s="74"/>
      <c r="G605" s="74"/>
      <c r="I605" s="74"/>
      <c r="K605" s="74"/>
      <c r="L605" s="74"/>
    </row>
    <row r="606" ht="22.5" customHeight="1">
      <c r="D606" s="74"/>
      <c r="E606" s="74"/>
      <c r="G606" s="74"/>
      <c r="I606" s="74"/>
      <c r="K606" s="74"/>
      <c r="L606" s="74"/>
    </row>
    <row r="607" ht="22.5" customHeight="1">
      <c r="D607" s="74"/>
      <c r="E607" s="74"/>
      <c r="G607" s="74"/>
      <c r="I607" s="74"/>
      <c r="K607" s="74"/>
      <c r="L607" s="74"/>
    </row>
    <row r="608" ht="22.5" customHeight="1">
      <c r="D608" s="74"/>
      <c r="E608" s="74"/>
      <c r="G608" s="74"/>
      <c r="I608" s="74"/>
      <c r="K608" s="74"/>
      <c r="L608" s="74"/>
    </row>
    <row r="609" ht="22.5" customHeight="1">
      <c r="D609" s="74"/>
      <c r="E609" s="74"/>
      <c r="G609" s="74"/>
      <c r="I609" s="74"/>
      <c r="K609" s="74"/>
      <c r="L609" s="74"/>
    </row>
    <row r="610" ht="22.5" customHeight="1">
      <c r="D610" s="74"/>
      <c r="E610" s="74"/>
      <c r="G610" s="74"/>
      <c r="I610" s="74"/>
      <c r="K610" s="74"/>
      <c r="L610" s="74"/>
    </row>
    <row r="611" ht="22.5" customHeight="1">
      <c r="D611" s="74"/>
      <c r="E611" s="74"/>
      <c r="G611" s="74"/>
      <c r="I611" s="74"/>
      <c r="K611" s="74"/>
      <c r="L611" s="74"/>
    </row>
    <row r="612" ht="22.5" customHeight="1">
      <c r="D612" s="74"/>
      <c r="E612" s="74"/>
      <c r="G612" s="74"/>
      <c r="I612" s="74"/>
      <c r="K612" s="74"/>
      <c r="L612" s="74"/>
    </row>
    <row r="613" ht="22.5" customHeight="1">
      <c r="D613" s="74"/>
      <c r="E613" s="74"/>
      <c r="G613" s="74"/>
      <c r="I613" s="74"/>
      <c r="K613" s="74"/>
      <c r="L613" s="74"/>
    </row>
    <row r="614" ht="22.5" customHeight="1">
      <c r="D614" s="74"/>
      <c r="E614" s="74"/>
      <c r="G614" s="74"/>
      <c r="I614" s="74"/>
      <c r="K614" s="74"/>
      <c r="L614" s="74"/>
    </row>
    <row r="615" ht="22.5" customHeight="1">
      <c r="D615" s="74"/>
      <c r="E615" s="74"/>
      <c r="G615" s="74"/>
      <c r="I615" s="74"/>
      <c r="K615" s="74"/>
      <c r="L615" s="74"/>
    </row>
    <row r="616" ht="22.5" customHeight="1">
      <c r="D616" s="74"/>
      <c r="E616" s="74"/>
      <c r="G616" s="74"/>
      <c r="I616" s="74"/>
      <c r="K616" s="74"/>
      <c r="L616" s="74"/>
    </row>
    <row r="617" ht="22.5" customHeight="1">
      <c r="D617" s="74"/>
      <c r="E617" s="74"/>
      <c r="G617" s="74"/>
      <c r="I617" s="74"/>
      <c r="K617" s="74"/>
      <c r="L617" s="74"/>
    </row>
    <row r="618" ht="22.5" customHeight="1">
      <c r="D618" s="74"/>
      <c r="E618" s="74"/>
      <c r="G618" s="74"/>
      <c r="I618" s="74"/>
      <c r="K618" s="74"/>
      <c r="L618" s="74"/>
    </row>
    <row r="619" ht="22.5" customHeight="1">
      <c r="D619" s="74"/>
      <c r="E619" s="74"/>
      <c r="G619" s="74"/>
      <c r="I619" s="74"/>
      <c r="K619" s="74"/>
      <c r="L619" s="74"/>
    </row>
    <row r="620" ht="22.5" customHeight="1">
      <c r="D620" s="74"/>
      <c r="E620" s="74"/>
      <c r="G620" s="74"/>
      <c r="I620" s="74"/>
      <c r="K620" s="74"/>
      <c r="L620" s="74"/>
    </row>
    <row r="621" ht="22.5" customHeight="1">
      <c r="D621" s="74"/>
      <c r="E621" s="74"/>
      <c r="G621" s="74"/>
      <c r="I621" s="74"/>
      <c r="K621" s="74"/>
      <c r="L621" s="74"/>
    </row>
    <row r="622" ht="22.5" customHeight="1">
      <c r="D622" s="74"/>
      <c r="E622" s="74"/>
      <c r="G622" s="74"/>
      <c r="I622" s="74"/>
      <c r="K622" s="74"/>
      <c r="L622" s="74"/>
    </row>
    <row r="623" ht="22.5" customHeight="1">
      <c r="D623" s="74"/>
      <c r="E623" s="74"/>
      <c r="G623" s="74"/>
      <c r="I623" s="74"/>
      <c r="K623" s="74"/>
      <c r="L623" s="74"/>
    </row>
    <row r="624" ht="22.5" customHeight="1">
      <c r="D624" s="74"/>
      <c r="E624" s="74"/>
      <c r="G624" s="74"/>
      <c r="I624" s="74"/>
      <c r="K624" s="74"/>
      <c r="L624" s="74"/>
    </row>
    <row r="625" ht="22.5" customHeight="1">
      <c r="D625" s="74"/>
      <c r="E625" s="74"/>
      <c r="G625" s="74"/>
      <c r="I625" s="74"/>
      <c r="K625" s="74"/>
      <c r="L625" s="74"/>
    </row>
    <row r="626" ht="22.5" customHeight="1">
      <c r="D626" s="74"/>
      <c r="E626" s="74"/>
      <c r="G626" s="74"/>
      <c r="I626" s="74"/>
      <c r="K626" s="74"/>
      <c r="L626" s="74"/>
    </row>
    <row r="627" ht="22.5" customHeight="1">
      <c r="D627" s="74"/>
      <c r="E627" s="74"/>
      <c r="G627" s="74"/>
      <c r="I627" s="74"/>
      <c r="K627" s="74"/>
      <c r="L627" s="74"/>
    </row>
    <row r="628" ht="22.5" customHeight="1">
      <c r="D628" s="74"/>
      <c r="E628" s="74"/>
      <c r="G628" s="74"/>
      <c r="I628" s="74"/>
      <c r="K628" s="74"/>
      <c r="L628" s="74"/>
    </row>
    <row r="629" ht="22.5" customHeight="1">
      <c r="D629" s="74"/>
      <c r="E629" s="74"/>
      <c r="G629" s="74"/>
      <c r="I629" s="74"/>
      <c r="K629" s="74"/>
      <c r="L629" s="74"/>
    </row>
    <row r="630" ht="22.5" customHeight="1">
      <c r="D630" s="74"/>
      <c r="E630" s="74"/>
      <c r="G630" s="74"/>
      <c r="I630" s="74"/>
      <c r="K630" s="74"/>
      <c r="L630" s="74"/>
    </row>
    <row r="631" ht="22.5" customHeight="1">
      <c r="D631" s="74"/>
      <c r="E631" s="74"/>
      <c r="G631" s="74"/>
      <c r="I631" s="74"/>
      <c r="K631" s="74"/>
      <c r="L631" s="74"/>
    </row>
    <row r="632" ht="22.5" customHeight="1">
      <c r="D632" s="74"/>
      <c r="E632" s="74"/>
      <c r="G632" s="74"/>
      <c r="I632" s="74"/>
      <c r="K632" s="74"/>
      <c r="L632" s="74"/>
    </row>
    <row r="633" ht="22.5" customHeight="1">
      <c r="D633" s="74"/>
      <c r="E633" s="74"/>
      <c r="G633" s="74"/>
      <c r="I633" s="74"/>
      <c r="K633" s="74"/>
      <c r="L633" s="74"/>
    </row>
    <row r="634" ht="22.5" customHeight="1">
      <c r="D634" s="74"/>
      <c r="E634" s="74"/>
      <c r="G634" s="74"/>
      <c r="I634" s="74"/>
      <c r="K634" s="74"/>
      <c r="L634" s="74"/>
    </row>
    <row r="635" ht="22.5" customHeight="1">
      <c r="D635" s="74"/>
      <c r="E635" s="74"/>
      <c r="G635" s="74"/>
      <c r="I635" s="74"/>
      <c r="K635" s="74"/>
      <c r="L635" s="74"/>
    </row>
    <row r="636" ht="22.5" customHeight="1">
      <c r="D636" s="74"/>
      <c r="E636" s="74"/>
      <c r="G636" s="74"/>
      <c r="I636" s="74"/>
      <c r="K636" s="74"/>
      <c r="L636" s="74"/>
    </row>
    <row r="637" ht="22.5" customHeight="1">
      <c r="D637" s="74"/>
      <c r="E637" s="74"/>
      <c r="G637" s="74"/>
      <c r="I637" s="74"/>
      <c r="K637" s="74"/>
      <c r="L637" s="74"/>
    </row>
    <row r="638" ht="22.5" customHeight="1">
      <c r="D638" s="74"/>
      <c r="E638" s="74"/>
      <c r="G638" s="74"/>
      <c r="I638" s="74"/>
      <c r="K638" s="74"/>
      <c r="L638" s="74"/>
    </row>
    <row r="639" ht="22.5" customHeight="1">
      <c r="D639" s="74"/>
      <c r="E639" s="74"/>
      <c r="G639" s="74"/>
      <c r="I639" s="74"/>
      <c r="K639" s="74"/>
      <c r="L639" s="74"/>
    </row>
    <row r="640" ht="22.5" customHeight="1">
      <c r="D640" s="74"/>
      <c r="E640" s="74"/>
      <c r="G640" s="74"/>
      <c r="I640" s="74"/>
      <c r="K640" s="74"/>
      <c r="L640" s="74"/>
    </row>
    <row r="641" ht="22.5" customHeight="1">
      <c r="D641" s="74"/>
      <c r="E641" s="74"/>
      <c r="G641" s="74"/>
      <c r="I641" s="74"/>
      <c r="K641" s="74"/>
      <c r="L641" s="74"/>
    </row>
    <row r="642" ht="22.5" customHeight="1">
      <c r="D642" s="74"/>
      <c r="E642" s="74"/>
      <c r="G642" s="74"/>
      <c r="I642" s="74"/>
      <c r="K642" s="74"/>
      <c r="L642" s="74"/>
    </row>
    <row r="643" ht="22.5" customHeight="1">
      <c r="D643" s="74"/>
      <c r="E643" s="74"/>
      <c r="G643" s="74"/>
      <c r="I643" s="74"/>
      <c r="K643" s="74"/>
      <c r="L643" s="74"/>
    </row>
    <row r="644" ht="22.5" customHeight="1">
      <c r="D644" s="74"/>
      <c r="E644" s="74"/>
      <c r="G644" s="74"/>
      <c r="I644" s="74"/>
      <c r="K644" s="74"/>
      <c r="L644" s="74"/>
    </row>
    <row r="645" ht="22.5" customHeight="1">
      <c r="D645" s="74"/>
      <c r="E645" s="74"/>
      <c r="G645" s="74"/>
      <c r="I645" s="74"/>
      <c r="K645" s="74"/>
      <c r="L645" s="74"/>
    </row>
    <row r="646" ht="22.5" customHeight="1">
      <c r="D646" s="74"/>
      <c r="E646" s="74"/>
      <c r="G646" s="74"/>
      <c r="I646" s="74"/>
      <c r="K646" s="74"/>
      <c r="L646" s="74"/>
    </row>
    <row r="647" ht="22.5" customHeight="1">
      <c r="D647" s="74"/>
      <c r="E647" s="74"/>
      <c r="G647" s="74"/>
      <c r="I647" s="74"/>
      <c r="K647" s="74"/>
      <c r="L647" s="74"/>
    </row>
    <row r="648" ht="22.5" customHeight="1">
      <c r="D648" s="74"/>
      <c r="E648" s="74"/>
      <c r="G648" s="74"/>
      <c r="I648" s="74"/>
      <c r="K648" s="74"/>
      <c r="L648" s="74"/>
    </row>
    <row r="649" ht="22.5" customHeight="1">
      <c r="D649" s="74"/>
      <c r="E649" s="74"/>
      <c r="G649" s="74"/>
      <c r="I649" s="74"/>
      <c r="K649" s="74"/>
      <c r="L649" s="74"/>
    </row>
    <row r="650" ht="22.5" customHeight="1">
      <c r="D650" s="74"/>
      <c r="E650" s="74"/>
      <c r="G650" s="74"/>
      <c r="I650" s="74"/>
      <c r="K650" s="74"/>
      <c r="L650" s="74"/>
    </row>
    <row r="651" ht="22.5" customHeight="1">
      <c r="D651" s="74"/>
      <c r="E651" s="74"/>
      <c r="G651" s="74"/>
      <c r="I651" s="74"/>
      <c r="K651" s="74"/>
      <c r="L651" s="74"/>
    </row>
    <row r="652" ht="22.5" customHeight="1">
      <c r="D652" s="74"/>
      <c r="E652" s="74"/>
      <c r="G652" s="74"/>
      <c r="I652" s="74"/>
      <c r="K652" s="74"/>
      <c r="L652" s="74"/>
    </row>
    <row r="653" ht="22.5" customHeight="1">
      <c r="D653" s="74"/>
      <c r="E653" s="74"/>
      <c r="G653" s="74"/>
      <c r="I653" s="74"/>
      <c r="K653" s="74"/>
      <c r="L653" s="74"/>
    </row>
    <row r="654" ht="22.5" customHeight="1">
      <c r="D654" s="74"/>
      <c r="E654" s="74"/>
      <c r="G654" s="74"/>
      <c r="I654" s="74"/>
      <c r="K654" s="74"/>
      <c r="L654" s="74"/>
    </row>
    <row r="655" ht="22.5" customHeight="1">
      <c r="D655" s="74"/>
      <c r="E655" s="74"/>
      <c r="G655" s="74"/>
      <c r="I655" s="74"/>
      <c r="K655" s="74"/>
      <c r="L655" s="74"/>
    </row>
    <row r="656" ht="22.5" customHeight="1">
      <c r="D656" s="74"/>
      <c r="E656" s="74"/>
      <c r="G656" s="74"/>
      <c r="I656" s="74"/>
      <c r="K656" s="74"/>
      <c r="L656" s="74"/>
    </row>
    <row r="657" ht="22.5" customHeight="1">
      <c r="D657" s="74"/>
      <c r="E657" s="74"/>
      <c r="G657" s="74"/>
      <c r="I657" s="74"/>
      <c r="K657" s="74"/>
      <c r="L657" s="74"/>
    </row>
    <row r="658" ht="22.5" customHeight="1">
      <c r="D658" s="74"/>
      <c r="E658" s="74"/>
      <c r="G658" s="74"/>
      <c r="I658" s="74"/>
      <c r="K658" s="74"/>
      <c r="L658" s="74"/>
    </row>
    <row r="659" ht="22.5" customHeight="1">
      <c r="D659" s="74"/>
      <c r="E659" s="74"/>
      <c r="G659" s="74"/>
      <c r="I659" s="74"/>
      <c r="K659" s="74"/>
      <c r="L659" s="74"/>
    </row>
    <row r="660" ht="22.5" customHeight="1">
      <c r="D660" s="74"/>
      <c r="E660" s="74"/>
      <c r="G660" s="74"/>
      <c r="I660" s="74"/>
      <c r="K660" s="74"/>
      <c r="L660" s="74"/>
    </row>
    <row r="661" ht="22.5" customHeight="1">
      <c r="D661" s="74"/>
      <c r="E661" s="74"/>
      <c r="G661" s="74"/>
      <c r="I661" s="74"/>
      <c r="K661" s="74"/>
      <c r="L661" s="74"/>
    </row>
    <row r="662" ht="22.5" customHeight="1">
      <c r="D662" s="74"/>
      <c r="E662" s="74"/>
      <c r="G662" s="74"/>
      <c r="I662" s="74"/>
      <c r="K662" s="74"/>
      <c r="L662" s="74"/>
    </row>
    <row r="663" ht="22.5" customHeight="1">
      <c r="D663" s="74"/>
      <c r="E663" s="74"/>
      <c r="G663" s="74"/>
      <c r="I663" s="74"/>
      <c r="K663" s="74"/>
      <c r="L663" s="74"/>
    </row>
    <row r="664" ht="22.5" customHeight="1">
      <c r="D664" s="74"/>
      <c r="E664" s="74"/>
      <c r="G664" s="74"/>
      <c r="I664" s="74"/>
      <c r="K664" s="74"/>
      <c r="L664" s="74"/>
    </row>
    <row r="665" ht="22.5" customHeight="1">
      <c r="D665" s="74"/>
      <c r="E665" s="74"/>
      <c r="G665" s="74"/>
      <c r="I665" s="74"/>
      <c r="K665" s="74"/>
      <c r="L665" s="74"/>
    </row>
    <row r="666" ht="22.5" customHeight="1">
      <c r="D666" s="74"/>
      <c r="E666" s="74"/>
      <c r="G666" s="74"/>
      <c r="I666" s="74"/>
      <c r="K666" s="74"/>
      <c r="L666" s="74"/>
    </row>
    <row r="667" ht="22.5" customHeight="1">
      <c r="D667" s="74"/>
      <c r="E667" s="74"/>
      <c r="G667" s="74"/>
      <c r="I667" s="74"/>
      <c r="K667" s="74"/>
      <c r="L667" s="74"/>
    </row>
    <row r="668" ht="22.5" customHeight="1">
      <c r="D668" s="74"/>
      <c r="E668" s="74"/>
      <c r="G668" s="74"/>
      <c r="I668" s="74"/>
      <c r="K668" s="74"/>
      <c r="L668" s="74"/>
    </row>
    <row r="669" ht="22.5" customHeight="1">
      <c r="D669" s="74"/>
      <c r="E669" s="74"/>
      <c r="G669" s="74"/>
      <c r="I669" s="74"/>
      <c r="K669" s="74"/>
      <c r="L669" s="74"/>
    </row>
    <row r="670" ht="22.5" customHeight="1">
      <c r="D670" s="74"/>
      <c r="E670" s="74"/>
      <c r="G670" s="74"/>
      <c r="I670" s="74"/>
      <c r="K670" s="74"/>
      <c r="L670" s="74"/>
    </row>
    <row r="671" ht="22.5" customHeight="1">
      <c r="D671" s="74"/>
      <c r="E671" s="74"/>
      <c r="G671" s="74"/>
      <c r="I671" s="74"/>
      <c r="K671" s="74"/>
      <c r="L671" s="74"/>
    </row>
    <row r="672" ht="22.5" customHeight="1">
      <c r="D672" s="74"/>
      <c r="E672" s="74"/>
      <c r="G672" s="74"/>
      <c r="I672" s="74"/>
      <c r="K672" s="74"/>
      <c r="L672" s="74"/>
    </row>
    <row r="673" ht="22.5" customHeight="1">
      <c r="D673" s="74"/>
      <c r="E673" s="74"/>
      <c r="G673" s="74"/>
      <c r="I673" s="74"/>
      <c r="K673" s="74"/>
      <c r="L673" s="74"/>
    </row>
    <row r="674" ht="22.5" customHeight="1">
      <c r="D674" s="74"/>
      <c r="E674" s="74"/>
      <c r="G674" s="74"/>
      <c r="I674" s="74"/>
      <c r="K674" s="74"/>
      <c r="L674" s="74"/>
    </row>
    <row r="675" ht="22.5" customHeight="1">
      <c r="D675" s="74"/>
      <c r="E675" s="74"/>
      <c r="G675" s="74"/>
      <c r="I675" s="74"/>
      <c r="K675" s="74"/>
      <c r="L675" s="74"/>
    </row>
    <row r="676" ht="22.5" customHeight="1">
      <c r="D676" s="74"/>
      <c r="E676" s="74"/>
      <c r="G676" s="74"/>
      <c r="I676" s="74"/>
      <c r="K676" s="74"/>
      <c r="L676" s="74"/>
    </row>
    <row r="677" ht="22.5" customHeight="1">
      <c r="D677" s="74"/>
      <c r="E677" s="74"/>
      <c r="G677" s="74"/>
      <c r="I677" s="74"/>
      <c r="K677" s="74"/>
      <c r="L677" s="74"/>
    </row>
    <row r="678" ht="22.5" customHeight="1">
      <c r="D678" s="74"/>
      <c r="E678" s="74"/>
      <c r="G678" s="74"/>
      <c r="I678" s="74"/>
      <c r="K678" s="74"/>
      <c r="L678" s="74"/>
    </row>
    <row r="679" ht="22.5" customHeight="1">
      <c r="D679" s="74"/>
      <c r="E679" s="74"/>
      <c r="G679" s="74"/>
      <c r="I679" s="74"/>
      <c r="K679" s="74"/>
      <c r="L679" s="74"/>
    </row>
    <row r="680" ht="22.5" customHeight="1">
      <c r="D680" s="74"/>
      <c r="E680" s="74"/>
      <c r="G680" s="74"/>
      <c r="I680" s="74"/>
      <c r="K680" s="74"/>
      <c r="L680" s="74"/>
    </row>
    <row r="681" ht="22.5" customHeight="1">
      <c r="D681" s="74"/>
      <c r="E681" s="74"/>
      <c r="G681" s="74"/>
      <c r="I681" s="74"/>
      <c r="K681" s="74"/>
      <c r="L681" s="74"/>
    </row>
    <row r="682" ht="22.5" customHeight="1">
      <c r="D682" s="74"/>
      <c r="E682" s="74"/>
      <c r="G682" s="74"/>
      <c r="I682" s="74"/>
      <c r="K682" s="74"/>
      <c r="L682" s="74"/>
    </row>
    <row r="683" ht="22.5" customHeight="1">
      <c r="D683" s="74"/>
      <c r="E683" s="74"/>
      <c r="G683" s="74"/>
      <c r="I683" s="74"/>
      <c r="K683" s="74"/>
      <c r="L683" s="74"/>
    </row>
    <row r="684" ht="22.5" customHeight="1">
      <c r="D684" s="74"/>
      <c r="E684" s="74"/>
      <c r="G684" s="74"/>
      <c r="I684" s="74"/>
      <c r="K684" s="74"/>
      <c r="L684" s="74"/>
    </row>
    <row r="685" ht="22.5" customHeight="1">
      <c r="D685" s="74"/>
      <c r="E685" s="74"/>
      <c r="G685" s="74"/>
      <c r="I685" s="74"/>
      <c r="K685" s="74"/>
      <c r="L685" s="74"/>
    </row>
    <row r="686" ht="22.5" customHeight="1">
      <c r="D686" s="74"/>
      <c r="E686" s="74"/>
      <c r="G686" s="74"/>
      <c r="I686" s="74"/>
      <c r="K686" s="74"/>
      <c r="L686" s="74"/>
    </row>
    <row r="687" ht="22.5" customHeight="1">
      <c r="D687" s="74"/>
      <c r="E687" s="74"/>
      <c r="G687" s="74"/>
      <c r="I687" s="74"/>
      <c r="K687" s="74"/>
      <c r="L687" s="74"/>
    </row>
    <row r="688" ht="22.5" customHeight="1">
      <c r="D688" s="74"/>
      <c r="E688" s="74"/>
      <c r="G688" s="74"/>
      <c r="I688" s="74"/>
      <c r="K688" s="74"/>
      <c r="L688" s="74"/>
    </row>
    <row r="689" ht="22.5" customHeight="1">
      <c r="D689" s="74"/>
      <c r="E689" s="74"/>
      <c r="G689" s="74"/>
      <c r="I689" s="74"/>
      <c r="K689" s="74"/>
      <c r="L689" s="74"/>
    </row>
    <row r="690" ht="22.5" customHeight="1">
      <c r="D690" s="74"/>
      <c r="E690" s="74"/>
      <c r="G690" s="74"/>
      <c r="I690" s="74"/>
      <c r="K690" s="74"/>
      <c r="L690" s="74"/>
    </row>
    <row r="691" ht="22.5" customHeight="1">
      <c r="D691" s="74"/>
      <c r="E691" s="74"/>
      <c r="G691" s="74"/>
      <c r="I691" s="74"/>
      <c r="K691" s="74"/>
      <c r="L691" s="74"/>
    </row>
    <row r="692" ht="22.5" customHeight="1">
      <c r="D692" s="74"/>
      <c r="E692" s="74"/>
      <c r="G692" s="74"/>
      <c r="I692" s="74"/>
      <c r="K692" s="74"/>
      <c r="L692" s="74"/>
    </row>
    <row r="693" ht="22.5" customHeight="1">
      <c r="D693" s="74"/>
      <c r="E693" s="74"/>
      <c r="G693" s="74"/>
      <c r="I693" s="74"/>
      <c r="K693" s="74"/>
      <c r="L693" s="74"/>
    </row>
    <row r="694" ht="22.5" customHeight="1">
      <c r="D694" s="74"/>
      <c r="E694" s="74"/>
      <c r="G694" s="74"/>
      <c r="I694" s="74"/>
      <c r="K694" s="74"/>
      <c r="L694" s="74"/>
    </row>
    <row r="695" ht="22.5" customHeight="1">
      <c r="D695" s="74"/>
      <c r="E695" s="74"/>
      <c r="G695" s="74"/>
      <c r="I695" s="74"/>
      <c r="K695" s="74"/>
      <c r="L695" s="74"/>
    </row>
    <row r="696" ht="22.5" customHeight="1">
      <c r="D696" s="74"/>
      <c r="E696" s="74"/>
      <c r="G696" s="74"/>
      <c r="I696" s="74"/>
      <c r="K696" s="74"/>
      <c r="L696" s="74"/>
    </row>
    <row r="697" ht="22.5" customHeight="1">
      <c r="D697" s="74"/>
      <c r="E697" s="74"/>
      <c r="G697" s="74"/>
      <c r="I697" s="74"/>
      <c r="K697" s="74"/>
      <c r="L697" s="74"/>
    </row>
    <row r="698" ht="22.5" customHeight="1">
      <c r="D698" s="74"/>
      <c r="E698" s="74"/>
      <c r="G698" s="74"/>
      <c r="I698" s="74"/>
      <c r="K698" s="74"/>
      <c r="L698" s="74"/>
    </row>
    <row r="699" ht="22.5" customHeight="1">
      <c r="D699" s="74"/>
      <c r="E699" s="74"/>
      <c r="G699" s="74"/>
      <c r="I699" s="74"/>
      <c r="K699" s="74"/>
      <c r="L699" s="74"/>
    </row>
    <row r="700" ht="22.5" customHeight="1">
      <c r="D700" s="74"/>
      <c r="E700" s="74"/>
      <c r="G700" s="74"/>
      <c r="I700" s="74"/>
      <c r="K700" s="74"/>
      <c r="L700" s="74"/>
    </row>
    <row r="701" ht="22.5" customHeight="1">
      <c r="D701" s="74"/>
      <c r="E701" s="74"/>
      <c r="G701" s="74"/>
      <c r="I701" s="74"/>
      <c r="K701" s="74"/>
      <c r="L701" s="74"/>
    </row>
    <row r="702" ht="22.5" customHeight="1">
      <c r="D702" s="74"/>
      <c r="E702" s="74"/>
      <c r="G702" s="74"/>
      <c r="I702" s="74"/>
      <c r="K702" s="74"/>
      <c r="L702" s="74"/>
    </row>
    <row r="703" ht="22.5" customHeight="1">
      <c r="D703" s="74"/>
      <c r="E703" s="74"/>
      <c r="G703" s="74"/>
      <c r="I703" s="74"/>
      <c r="K703" s="74"/>
      <c r="L703" s="74"/>
    </row>
    <row r="704" ht="22.5" customHeight="1">
      <c r="D704" s="74"/>
      <c r="E704" s="74"/>
      <c r="G704" s="74"/>
      <c r="I704" s="74"/>
      <c r="K704" s="74"/>
      <c r="L704" s="74"/>
    </row>
    <row r="705" ht="22.5" customHeight="1">
      <c r="D705" s="74"/>
      <c r="E705" s="74"/>
      <c r="G705" s="74"/>
      <c r="I705" s="74"/>
      <c r="K705" s="74"/>
      <c r="L705" s="74"/>
    </row>
    <row r="706" ht="22.5" customHeight="1">
      <c r="D706" s="74"/>
      <c r="E706" s="74"/>
      <c r="G706" s="74"/>
      <c r="I706" s="74"/>
      <c r="K706" s="74"/>
      <c r="L706" s="74"/>
    </row>
    <row r="707" ht="22.5" customHeight="1">
      <c r="D707" s="74"/>
      <c r="E707" s="74"/>
      <c r="G707" s="74"/>
      <c r="I707" s="74"/>
      <c r="K707" s="74"/>
      <c r="L707" s="74"/>
    </row>
    <row r="708" ht="22.5" customHeight="1">
      <c r="D708" s="74"/>
      <c r="E708" s="74"/>
      <c r="G708" s="74"/>
      <c r="I708" s="74"/>
      <c r="K708" s="74"/>
      <c r="L708" s="74"/>
    </row>
    <row r="709" ht="22.5" customHeight="1">
      <c r="D709" s="74"/>
      <c r="E709" s="74"/>
      <c r="G709" s="74"/>
      <c r="I709" s="74"/>
      <c r="K709" s="74"/>
      <c r="L709" s="74"/>
    </row>
    <row r="710" ht="22.5" customHeight="1">
      <c r="D710" s="74"/>
      <c r="E710" s="74"/>
      <c r="G710" s="74"/>
      <c r="I710" s="74"/>
      <c r="K710" s="74"/>
      <c r="L710" s="74"/>
    </row>
    <row r="711" ht="22.5" customHeight="1">
      <c r="D711" s="74"/>
      <c r="E711" s="74"/>
      <c r="G711" s="74"/>
      <c r="I711" s="74"/>
      <c r="K711" s="74"/>
      <c r="L711" s="74"/>
    </row>
    <row r="712" ht="22.5" customHeight="1">
      <c r="D712" s="74"/>
      <c r="E712" s="74"/>
      <c r="G712" s="74"/>
      <c r="I712" s="74"/>
      <c r="K712" s="74"/>
      <c r="L712" s="74"/>
    </row>
    <row r="713" ht="22.5" customHeight="1">
      <c r="D713" s="74"/>
      <c r="E713" s="74"/>
      <c r="G713" s="74"/>
      <c r="I713" s="74"/>
      <c r="K713" s="74"/>
      <c r="L713" s="74"/>
    </row>
    <row r="714" ht="22.5" customHeight="1">
      <c r="D714" s="74"/>
      <c r="E714" s="74"/>
      <c r="G714" s="74"/>
      <c r="I714" s="74"/>
      <c r="K714" s="74"/>
      <c r="L714" s="74"/>
    </row>
    <row r="715" ht="22.5" customHeight="1">
      <c r="D715" s="74"/>
      <c r="E715" s="74"/>
      <c r="G715" s="74"/>
      <c r="I715" s="74"/>
      <c r="K715" s="74"/>
      <c r="L715" s="74"/>
    </row>
    <row r="716" ht="22.5" customHeight="1">
      <c r="D716" s="74"/>
      <c r="E716" s="74"/>
      <c r="G716" s="74"/>
      <c r="I716" s="74"/>
      <c r="K716" s="74"/>
      <c r="L716" s="74"/>
    </row>
    <row r="717" ht="22.5" customHeight="1">
      <c r="D717" s="74"/>
      <c r="E717" s="74"/>
      <c r="G717" s="74"/>
      <c r="I717" s="74"/>
      <c r="K717" s="74"/>
      <c r="L717" s="74"/>
    </row>
    <row r="718" ht="22.5" customHeight="1">
      <c r="D718" s="74"/>
      <c r="E718" s="74"/>
      <c r="G718" s="74"/>
      <c r="I718" s="74"/>
      <c r="K718" s="74"/>
      <c r="L718" s="74"/>
    </row>
    <row r="719" ht="22.5" customHeight="1">
      <c r="D719" s="74"/>
      <c r="E719" s="74"/>
      <c r="G719" s="74"/>
      <c r="I719" s="74"/>
      <c r="K719" s="74"/>
      <c r="L719" s="74"/>
    </row>
    <row r="720" ht="22.5" customHeight="1">
      <c r="D720" s="74"/>
      <c r="E720" s="74"/>
      <c r="G720" s="74"/>
      <c r="I720" s="74"/>
      <c r="K720" s="74"/>
      <c r="L720" s="74"/>
    </row>
    <row r="721" ht="22.5" customHeight="1">
      <c r="D721" s="74"/>
      <c r="E721" s="74"/>
      <c r="G721" s="74"/>
      <c r="I721" s="74"/>
      <c r="K721" s="74"/>
      <c r="L721" s="74"/>
    </row>
    <row r="722" ht="22.5" customHeight="1">
      <c r="D722" s="74"/>
      <c r="E722" s="74"/>
      <c r="G722" s="74"/>
      <c r="I722" s="74"/>
      <c r="K722" s="74"/>
      <c r="L722" s="74"/>
    </row>
    <row r="723" ht="22.5" customHeight="1">
      <c r="D723" s="74"/>
      <c r="E723" s="74"/>
      <c r="G723" s="74"/>
      <c r="I723" s="74"/>
      <c r="K723" s="74"/>
      <c r="L723" s="74"/>
    </row>
    <row r="724" ht="22.5" customHeight="1">
      <c r="D724" s="74"/>
      <c r="E724" s="74"/>
      <c r="G724" s="74"/>
      <c r="I724" s="74"/>
      <c r="K724" s="74"/>
      <c r="L724" s="74"/>
    </row>
    <row r="725" ht="22.5" customHeight="1">
      <c r="D725" s="74"/>
      <c r="E725" s="74"/>
      <c r="G725" s="74"/>
      <c r="I725" s="74"/>
      <c r="K725" s="74"/>
      <c r="L725" s="74"/>
    </row>
    <row r="726" ht="22.5" customHeight="1">
      <c r="D726" s="74"/>
      <c r="E726" s="74"/>
      <c r="G726" s="74"/>
      <c r="I726" s="74"/>
      <c r="K726" s="74"/>
      <c r="L726" s="74"/>
    </row>
    <row r="727" ht="22.5" customHeight="1">
      <c r="D727" s="74"/>
      <c r="E727" s="74"/>
      <c r="G727" s="74"/>
      <c r="I727" s="74"/>
      <c r="K727" s="74"/>
      <c r="L727" s="74"/>
    </row>
    <row r="728" ht="22.5" customHeight="1">
      <c r="D728" s="74"/>
      <c r="E728" s="74"/>
      <c r="G728" s="74"/>
      <c r="I728" s="74"/>
      <c r="K728" s="74"/>
      <c r="L728" s="74"/>
    </row>
    <row r="729" ht="22.5" customHeight="1">
      <c r="D729" s="74"/>
      <c r="E729" s="74"/>
      <c r="G729" s="74"/>
      <c r="I729" s="74"/>
      <c r="K729" s="74"/>
      <c r="L729" s="74"/>
    </row>
    <row r="730" ht="22.5" customHeight="1">
      <c r="D730" s="74"/>
      <c r="E730" s="74"/>
      <c r="G730" s="74"/>
      <c r="I730" s="74"/>
      <c r="K730" s="74"/>
      <c r="L730" s="74"/>
    </row>
    <row r="731" ht="22.5" customHeight="1">
      <c r="D731" s="74"/>
      <c r="E731" s="74"/>
      <c r="G731" s="74"/>
      <c r="I731" s="74"/>
      <c r="K731" s="74"/>
      <c r="L731" s="74"/>
    </row>
    <row r="732" ht="22.5" customHeight="1">
      <c r="D732" s="74"/>
      <c r="E732" s="74"/>
      <c r="G732" s="74"/>
      <c r="I732" s="74"/>
      <c r="K732" s="74"/>
      <c r="L732" s="74"/>
    </row>
    <row r="733" ht="22.5" customHeight="1">
      <c r="D733" s="74"/>
      <c r="E733" s="74"/>
      <c r="G733" s="74"/>
      <c r="I733" s="74"/>
      <c r="K733" s="74"/>
      <c r="L733" s="74"/>
    </row>
    <row r="734" ht="22.5" customHeight="1">
      <c r="D734" s="74"/>
      <c r="E734" s="74"/>
      <c r="G734" s="74"/>
      <c r="I734" s="74"/>
      <c r="K734" s="74"/>
      <c r="L734" s="74"/>
    </row>
    <row r="735" ht="22.5" customHeight="1">
      <c r="D735" s="74"/>
      <c r="E735" s="74"/>
      <c r="G735" s="74"/>
      <c r="I735" s="74"/>
      <c r="K735" s="74"/>
      <c r="L735" s="74"/>
    </row>
    <row r="736" ht="22.5" customHeight="1">
      <c r="D736" s="74"/>
      <c r="E736" s="74"/>
      <c r="G736" s="74"/>
      <c r="I736" s="74"/>
      <c r="K736" s="74"/>
      <c r="L736" s="74"/>
    </row>
    <row r="737" ht="22.5" customHeight="1">
      <c r="D737" s="74"/>
      <c r="E737" s="74"/>
      <c r="G737" s="74"/>
      <c r="I737" s="74"/>
      <c r="K737" s="74"/>
      <c r="L737" s="74"/>
    </row>
    <row r="738" ht="22.5" customHeight="1">
      <c r="D738" s="74"/>
      <c r="E738" s="74"/>
      <c r="G738" s="74"/>
      <c r="I738" s="74"/>
      <c r="K738" s="74"/>
      <c r="L738" s="74"/>
    </row>
    <row r="739" ht="22.5" customHeight="1">
      <c r="D739" s="74"/>
      <c r="E739" s="74"/>
      <c r="G739" s="74"/>
      <c r="I739" s="74"/>
      <c r="K739" s="74"/>
      <c r="L739" s="74"/>
    </row>
    <row r="740" ht="22.5" customHeight="1">
      <c r="D740" s="74"/>
      <c r="E740" s="74"/>
      <c r="G740" s="74"/>
      <c r="I740" s="74"/>
      <c r="K740" s="74"/>
      <c r="L740" s="74"/>
    </row>
    <row r="741" ht="22.5" customHeight="1">
      <c r="D741" s="74"/>
      <c r="E741" s="74"/>
      <c r="G741" s="74"/>
      <c r="I741" s="74"/>
      <c r="K741" s="74"/>
      <c r="L741" s="74"/>
    </row>
    <row r="742" ht="22.5" customHeight="1">
      <c r="D742" s="74"/>
      <c r="E742" s="74"/>
      <c r="G742" s="74"/>
      <c r="I742" s="74"/>
      <c r="K742" s="74"/>
      <c r="L742" s="74"/>
    </row>
    <row r="743" ht="22.5" customHeight="1">
      <c r="D743" s="74"/>
      <c r="E743" s="74"/>
      <c r="G743" s="74"/>
      <c r="I743" s="74"/>
      <c r="K743" s="74"/>
      <c r="L743" s="74"/>
    </row>
    <row r="744" ht="22.5" customHeight="1">
      <c r="D744" s="74"/>
      <c r="E744" s="74"/>
      <c r="G744" s="74"/>
      <c r="I744" s="74"/>
      <c r="K744" s="74"/>
      <c r="L744" s="74"/>
    </row>
    <row r="745" ht="22.5" customHeight="1">
      <c r="D745" s="74"/>
      <c r="E745" s="74"/>
      <c r="G745" s="74"/>
      <c r="I745" s="74"/>
      <c r="K745" s="74"/>
      <c r="L745" s="74"/>
    </row>
    <row r="746" ht="22.5" customHeight="1">
      <c r="D746" s="74"/>
      <c r="E746" s="74"/>
      <c r="G746" s="74"/>
      <c r="I746" s="74"/>
      <c r="K746" s="74"/>
      <c r="L746" s="74"/>
    </row>
    <row r="747" ht="22.5" customHeight="1">
      <c r="D747" s="74"/>
      <c r="E747" s="74"/>
      <c r="G747" s="74"/>
      <c r="I747" s="74"/>
      <c r="K747" s="74"/>
      <c r="L747" s="74"/>
    </row>
    <row r="748" ht="22.5" customHeight="1">
      <c r="D748" s="74"/>
      <c r="E748" s="74"/>
      <c r="G748" s="74"/>
      <c r="I748" s="74"/>
      <c r="K748" s="74"/>
      <c r="L748" s="74"/>
    </row>
    <row r="749" ht="22.5" customHeight="1">
      <c r="D749" s="74"/>
      <c r="E749" s="74"/>
      <c r="G749" s="74"/>
      <c r="I749" s="74"/>
      <c r="K749" s="74"/>
      <c r="L749" s="74"/>
    </row>
    <row r="750" ht="22.5" customHeight="1">
      <c r="D750" s="74"/>
      <c r="E750" s="74"/>
      <c r="G750" s="74"/>
      <c r="I750" s="74"/>
      <c r="K750" s="74"/>
      <c r="L750" s="74"/>
    </row>
    <row r="751" ht="22.5" customHeight="1">
      <c r="D751" s="74"/>
      <c r="E751" s="74"/>
      <c r="G751" s="74"/>
      <c r="I751" s="74"/>
      <c r="K751" s="74"/>
      <c r="L751" s="74"/>
    </row>
    <row r="752" ht="22.5" customHeight="1">
      <c r="D752" s="74"/>
      <c r="E752" s="74"/>
      <c r="G752" s="74"/>
      <c r="I752" s="74"/>
      <c r="K752" s="74"/>
      <c r="L752" s="74"/>
    </row>
    <row r="753" ht="22.5" customHeight="1">
      <c r="D753" s="74"/>
      <c r="E753" s="74"/>
      <c r="G753" s="74"/>
      <c r="I753" s="74"/>
      <c r="K753" s="74"/>
      <c r="L753" s="74"/>
    </row>
    <row r="754" ht="22.5" customHeight="1">
      <c r="D754" s="74"/>
      <c r="E754" s="74"/>
      <c r="G754" s="74"/>
      <c r="I754" s="74"/>
      <c r="K754" s="74"/>
      <c r="L754" s="74"/>
    </row>
    <row r="755" ht="22.5" customHeight="1">
      <c r="D755" s="74"/>
      <c r="E755" s="74"/>
      <c r="G755" s="74"/>
      <c r="I755" s="74"/>
      <c r="K755" s="74"/>
      <c r="L755" s="74"/>
    </row>
    <row r="756" ht="22.5" customHeight="1">
      <c r="D756" s="74"/>
      <c r="E756" s="74"/>
      <c r="G756" s="74"/>
      <c r="I756" s="74"/>
      <c r="K756" s="74"/>
      <c r="L756" s="74"/>
    </row>
    <row r="757" ht="22.5" customHeight="1">
      <c r="D757" s="74"/>
      <c r="E757" s="74"/>
      <c r="G757" s="74"/>
      <c r="I757" s="74"/>
      <c r="K757" s="74"/>
      <c r="L757" s="74"/>
    </row>
    <row r="758" ht="22.5" customHeight="1">
      <c r="D758" s="74"/>
      <c r="E758" s="74"/>
      <c r="G758" s="74"/>
      <c r="I758" s="74"/>
      <c r="K758" s="74"/>
      <c r="L758" s="74"/>
    </row>
    <row r="759" ht="22.5" customHeight="1">
      <c r="D759" s="74"/>
      <c r="E759" s="74"/>
      <c r="G759" s="74"/>
      <c r="I759" s="74"/>
      <c r="K759" s="74"/>
      <c r="L759" s="74"/>
    </row>
    <row r="760" ht="22.5" customHeight="1">
      <c r="D760" s="74"/>
      <c r="E760" s="74"/>
      <c r="G760" s="74"/>
      <c r="I760" s="74"/>
      <c r="K760" s="74"/>
      <c r="L760" s="74"/>
    </row>
    <row r="761" ht="22.5" customHeight="1">
      <c r="D761" s="74"/>
      <c r="E761" s="74"/>
      <c r="G761" s="74"/>
      <c r="I761" s="74"/>
      <c r="K761" s="74"/>
      <c r="L761" s="74"/>
    </row>
    <row r="762" ht="22.5" customHeight="1">
      <c r="D762" s="74"/>
      <c r="E762" s="74"/>
      <c r="G762" s="74"/>
      <c r="I762" s="74"/>
      <c r="K762" s="74"/>
      <c r="L762" s="74"/>
    </row>
    <row r="763" ht="22.5" customHeight="1">
      <c r="D763" s="74"/>
      <c r="E763" s="74"/>
      <c r="G763" s="74"/>
      <c r="I763" s="74"/>
      <c r="K763" s="74"/>
      <c r="L763" s="74"/>
    </row>
    <row r="764" ht="22.5" customHeight="1">
      <c r="D764" s="74"/>
      <c r="E764" s="74"/>
      <c r="G764" s="74"/>
      <c r="I764" s="74"/>
      <c r="K764" s="74"/>
      <c r="L764" s="74"/>
    </row>
    <row r="765" ht="22.5" customHeight="1">
      <c r="D765" s="74"/>
      <c r="E765" s="74"/>
      <c r="G765" s="74"/>
      <c r="I765" s="74"/>
      <c r="K765" s="74"/>
      <c r="L765" s="74"/>
    </row>
    <row r="766" ht="22.5" customHeight="1">
      <c r="D766" s="74"/>
      <c r="E766" s="74"/>
      <c r="G766" s="74"/>
      <c r="I766" s="74"/>
      <c r="K766" s="74"/>
      <c r="L766" s="74"/>
    </row>
    <row r="767" ht="22.5" customHeight="1">
      <c r="D767" s="74"/>
      <c r="E767" s="74"/>
      <c r="G767" s="74"/>
      <c r="I767" s="74"/>
      <c r="K767" s="74"/>
      <c r="L767" s="74"/>
    </row>
    <row r="768" ht="22.5" customHeight="1">
      <c r="D768" s="74"/>
      <c r="E768" s="74"/>
      <c r="G768" s="74"/>
      <c r="I768" s="74"/>
      <c r="K768" s="74"/>
      <c r="L768" s="74"/>
    </row>
    <row r="769" ht="22.5" customHeight="1">
      <c r="D769" s="74"/>
      <c r="E769" s="74"/>
      <c r="G769" s="74"/>
      <c r="I769" s="74"/>
      <c r="K769" s="74"/>
      <c r="L769" s="74"/>
    </row>
    <row r="770" ht="22.5" customHeight="1">
      <c r="D770" s="74"/>
      <c r="E770" s="74"/>
      <c r="G770" s="74"/>
      <c r="I770" s="74"/>
      <c r="K770" s="74"/>
      <c r="L770" s="74"/>
    </row>
    <row r="771" ht="22.5" customHeight="1">
      <c r="D771" s="74"/>
      <c r="E771" s="74"/>
      <c r="G771" s="74"/>
      <c r="I771" s="74"/>
      <c r="K771" s="74"/>
      <c r="L771" s="74"/>
    </row>
    <row r="772" ht="22.5" customHeight="1">
      <c r="D772" s="74"/>
      <c r="E772" s="74"/>
      <c r="G772" s="74"/>
      <c r="I772" s="74"/>
      <c r="K772" s="74"/>
      <c r="L772" s="74"/>
    </row>
    <row r="773" ht="22.5" customHeight="1">
      <c r="D773" s="74"/>
      <c r="E773" s="74"/>
      <c r="G773" s="74"/>
      <c r="I773" s="74"/>
      <c r="K773" s="74"/>
      <c r="L773" s="74"/>
    </row>
    <row r="774" ht="22.5" customHeight="1">
      <c r="D774" s="74"/>
      <c r="E774" s="74"/>
      <c r="G774" s="74"/>
      <c r="I774" s="74"/>
      <c r="K774" s="74"/>
      <c r="L774" s="74"/>
    </row>
    <row r="775" ht="22.5" customHeight="1">
      <c r="D775" s="74"/>
      <c r="E775" s="74"/>
      <c r="G775" s="74"/>
      <c r="I775" s="74"/>
      <c r="K775" s="74"/>
      <c r="L775" s="74"/>
    </row>
    <row r="776" ht="22.5" customHeight="1">
      <c r="D776" s="74"/>
      <c r="E776" s="74"/>
      <c r="G776" s="74"/>
      <c r="I776" s="74"/>
      <c r="K776" s="74"/>
      <c r="L776" s="74"/>
    </row>
    <row r="777" ht="22.5" customHeight="1">
      <c r="D777" s="74"/>
      <c r="E777" s="74"/>
      <c r="G777" s="74"/>
      <c r="I777" s="74"/>
      <c r="K777" s="74"/>
      <c r="L777" s="74"/>
    </row>
    <row r="778" ht="22.5" customHeight="1">
      <c r="D778" s="74"/>
      <c r="E778" s="74"/>
      <c r="G778" s="74"/>
      <c r="I778" s="74"/>
      <c r="K778" s="74"/>
      <c r="L778" s="74"/>
    </row>
    <row r="779" ht="22.5" customHeight="1">
      <c r="D779" s="74"/>
      <c r="E779" s="74"/>
      <c r="G779" s="74"/>
      <c r="I779" s="74"/>
      <c r="K779" s="74"/>
      <c r="L779" s="74"/>
    </row>
    <row r="780" ht="22.5" customHeight="1">
      <c r="D780" s="74"/>
      <c r="E780" s="74"/>
      <c r="G780" s="74"/>
      <c r="I780" s="74"/>
      <c r="K780" s="74"/>
      <c r="L780" s="74"/>
    </row>
    <row r="781" ht="22.5" customHeight="1">
      <c r="D781" s="74"/>
      <c r="E781" s="74"/>
      <c r="G781" s="74"/>
      <c r="I781" s="74"/>
      <c r="K781" s="74"/>
      <c r="L781" s="74"/>
    </row>
    <row r="782" ht="22.5" customHeight="1">
      <c r="D782" s="74"/>
      <c r="E782" s="74"/>
      <c r="G782" s="74"/>
      <c r="I782" s="74"/>
      <c r="K782" s="74"/>
      <c r="L782" s="74"/>
    </row>
    <row r="783" ht="22.5" customHeight="1">
      <c r="D783" s="74"/>
      <c r="E783" s="74"/>
      <c r="G783" s="74"/>
      <c r="I783" s="74"/>
      <c r="K783" s="74"/>
      <c r="L783" s="74"/>
    </row>
    <row r="784" ht="22.5" customHeight="1">
      <c r="D784" s="74"/>
      <c r="E784" s="74"/>
      <c r="G784" s="74"/>
      <c r="I784" s="74"/>
      <c r="K784" s="74"/>
      <c r="L784" s="74"/>
    </row>
    <row r="785" ht="22.5" customHeight="1">
      <c r="D785" s="74"/>
      <c r="E785" s="74"/>
      <c r="G785" s="74"/>
      <c r="I785" s="74"/>
      <c r="K785" s="74"/>
      <c r="L785" s="74"/>
    </row>
    <row r="786" ht="22.5" customHeight="1">
      <c r="D786" s="74"/>
      <c r="E786" s="74"/>
      <c r="G786" s="74"/>
      <c r="I786" s="74"/>
      <c r="K786" s="74"/>
      <c r="L786" s="74"/>
    </row>
    <row r="787" ht="22.5" customHeight="1">
      <c r="D787" s="74"/>
      <c r="E787" s="74"/>
      <c r="G787" s="74"/>
      <c r="I787" s="74"/>
      <c r="K787" s="74"/>
      <c r="L787" s="74"/>
    </row>
    <row r="788" ht="22.5" customHeight="1">
      <c r="D788" s="74"/>
      <c r="E788" s="74"/>
      <c r="G788" s="74"/>
      <c r="I788" s="74"/>
      <c r="K788" s="74"/>
      <c r="L788" s="74"/>
    </row>
    <row r="789" ht="22.5" customHeight="1">
      <c r="D789" s="74"/>
      <c r="E789" s="74"/>
      <c r="G789" s="74"/>
      <c r="I789" s="74"/>
      <c r="K789" s="74"/>
      <c r="L789" s="74"/>
    </row>
    <row r="790" ht="22.5" customHeight="1">
      <c r="D790" s="74"/>
      <c r="E790" s="74"/>
      <c r="G790" s="74"/>
      <c r="I790" s="74"/>
      <c r="K790" s="74"/>
      <c r="L790" s="74"/>
    </row>
    <row r="791" ht="22.5" customHeight="1">
      <c r="D791" s="74"/>
      <c r="E791" s="74"/>
      <c r="G791" s="74"/>
      <c r="I791" s="74"/>
      <c r="K791" s="74"/>
      <c r="L791" s="74"/>
    </row>
    <row r="792" ht="22.5" customHeight="1">
      <c r="D792" s="74"/>
      <c r="E792" s="74"/>
      <c r="G792" s="74"/>
      <c r="I792" s="74"/>
      <c r="K792" s="74"/>
      <c r="L792" s="74"/>
    </row>
    <row r="793" ht="22.5" customHeight="1">
      <c r="D793" s="74"/>
      <c r="E793" s="74"/>
      <c r="G793" s="74"/>
      <c r="I793" s="74"/>
      <c r="K793" s="74"/>
      <c r="L793" s="74"/>
    </row>
    <row r="794" ht="22.5" customHeight="1">
      <c r="D794" s="74"/>
      <c r="E794" s="74"/>
      <c r="G794" s="74"/>
      <c r="I794" s="74"/>
      <c r="K794" s="74"/>
      <c r="L794" s="74"/>
    </row>
    <row r="795" ht="22.5" customHeight="1">
      <c r="D795" s="74"/>
      <c r="E795" s="74"/>
      <c r="G795" s="74"/>
      <c r="I795" s="74"/>
      <c r="K795" s="74"/>
      <c r="L795" s="74"/>
    </row>
    <row r="796" ht="22.5" customHeight="1">
      <c r="D796" s="74"/>
      <c r="E796" s="74"/>
      <c r="G796" s="74"/>
      <c r="I796" s="74"/>
      <c r="K796" s="74"/>
      <c r="L796" s="74"/>
    </row>
    <row r="797" ht="22.5" customHeight="1">
      <c r="D797" s="74"/>
      <c r="E797" s="74"/>
      <c r="G797" s="74"/>
      <c r="I797" s="74"/>
      <c r="K797" s="74"/>
      <c r="L797" s="74"/>
    </row>
    <row r="798" ht="22.5" customHeight="1">
      <c r="D798" s="74"/>
      <c r="E798" s="74"/>
      <c r="G798" s="74"/>
      <c r="I798" s="74"/>
      <c r="K798" s="74"/>
      <c r="L798" s="74"/>
    </row>
    <row r="799" ht="22.5" customHeight="1">
      <c r="D799" s="74"/>
      <c r="E799" s="74"/>
      <c r="G799" s="74"/>
      <c r="I799" s="74"/>
      <c r="K799" s="74"/>
      <c r="L799" s="74"/>
    </row>
    <row r="800" ht="22.5" customHeight="1">
      <c r="D800" s="74"/>
      <c r="E800" s="74"/>
      <c r="G800" s="74"/>
      <c r="I800" s="74"/>
      <c r="K800" s="74"/>
      <c r="L800" s="74"/>
    </row>
    <row r="801" ht="22.5" customHeight="1">
      <c r="D801" s="74"/>
      <c r="E801" s="74"/>
      <c r="G801" s="74"/>
      <c r="I801" s="74"/>
      <c r="K801" s="74"/>
      <c r="L801" s="74"/>
    </row>
    <row r="802" ht="22.5" customHeight="1">
      <c r="D802" s="74"/>
      <c r="E802" s="74"/>
      <c r="G802" s="74"/>
      <c r="I802" s="74"/>
      <c r="K802" s="74"/>
      <c r="L802" s="74"/>
    </row>
    <row r="803" ht="22.5" customHeight="1">
      <c r="D803" s="74"/>
      <c r="E803" s="74"/>
      <c r="G803" s="74"/>
      <c r="I803" s="74"/>
      <c r="K803" s="74"/>
      <c r="L803" s="74"/>
    </row>
    <row r="804" ht="22.5" customHeight="1">
      <c r="D804" s="74"/>
      <c r="E804" s="74"/>
      <c r="G804" s="74"/>
      <c r="I804" s="74"/>
      <c r="K804" s="74"/>
      <c r="L804" s="74"/>
    </row>
    <row r="805" ht="22.5" customHeight="1">
      <c r="D805" s="74"/>
      <c r="E805" s="74"/>
      <c r="G805" s="74"/>
      <c r="I805" s="74"/>
      <c r="K805" s="74"/>
      <c r="L805" s="74"/>
    </row>
    <row r="806" ht="22.5" customHeight="1">
      <c r="D806" s="74"/>
      <c r="E806" s="74"/>
      <c r="G806" s="74"/>
      <c r="I806" s="74"/>
      <c r="K806" s="74"/>
      <c r="L806" s="74"/>
    </row>
    <row r="807" ht="22.5" customHeight="1">
      <c r="D807" s="74"/>
      <c r="E807" s="74"/>
      <c r="G807" s="74"/>
      <c r="I807" s="74"/>
      <c r="K807" s="74"/>
      <c r="L807" s="74"/>
    </row>
    <row r="808" ht="22.5" customHeight="1">
      <c r="D808" s="74"/>
      <c r="E808" s="74"/>
      <c r="G808" s="74"/>
      <c r="I808" s="74"/>
      <c r="K808" s="74"/>
      <c r="L808" s="74"/>
    </row>
    <row r="809" ht="22.5" customHeight="1">
      <c r="D809" s="74"/>
      <c r="E809" s="74"/>
      <c r="G809" s="74"/>
      <c r="I809" s="74"/>
      <c r="K809" s="74"/>
      <c r="L809" s="74"/>
    </row>
    <row r="810" ht="22.5" customHeight="1">
      <c r="D810" s="74"/>
      <c r="E810" s="74"/>
      <c r="G810" s="74"/>
      <c r="I810" s="74"/>
      <c r="K810" s="74"/>
      <c r="L810" s="74"/>
    </row>
    <row r="811" ht="22.5" customHeight="1">
      <c r="D811" s="74"/>
      <c r="E811" s="74"/>
      <c r="G811" s="74"/>
      <c r="I811" s="74"/>
      <c r="K811" s="74"/>
      <c r="L811" s="74"/>
    </row>
    <row r="812" ht="22.5" customHeight="1">
      <c r="D812" s="74"/>
      <c r="E812" s="74"/>
      <c r="G812" s="74"/>
      <c r="I812" s="74"/>
      <c r="K812" s="74"/>
      <c r="L812" s="74"/>
    </row>
    <row r="813" ht="22.5" customHeight="1">
      <c r="D813" s="74"/>
      <c r="E813" s="74"/>
      <c r="G813" s="74"/>
      <c r="I813" s="74"/>
      <c r="K813" s="74"/>
      <c r="L813" s="74"/>
    </row>
    <row r="814" ht="22.5" customHeight="1">
      <c r="D814" s="74"/>
      <c r="E814" s="74"/>
      <c r="G814" s="74"/>
      <c r="I814" s="74"/>
      <c r="K814" s="74"/>
      <c r="L814" s="74"/>
    </row>
    <row r="815" ht="22.5" customHeight="1">
      <c r="D815" s="74"/>
      <c r="E815" s="74"/>
      <c r="G815" s="74"/>
      <c r="I815" s="74"/>
      <c r="K815" s="74"/>
      <c r="L815" s="74"/>
    </row>
    <row r="816" ht="22.5" customHeight="1">
      <c r="D816" s="74"/>
      <c r="E816" s="74"/>
      <c r="G816" s="74"/>
      <c r="I816" s="74"/>
      <c r="K816" s="74"/>
      <c r="L816" s="74"/>
    </row>
    <row r="817" ht="22.5" customHeight="1">
      <c r="D817" s="74"/>
      <c r="E817" s="74"/>
      <c r="G817" s="74"/>
      <c r="I817" s="74"/>
      <c r="K817" s="74"/>
      <c r="L817" s="74"/>
    </row>
    <row r="818" ht="22.5" customHeight="1">
      <c r="D818" s="74"/>
      <c r="E818" s="74"/>
      <c r="G818" s="74"/>
      <c r="I818" s="74"/>
      <c r="K818" s="74"/>
      <c r="L818" s="74"/>
    </row>
    <row r="819" ht="22.5" customHeight="1">
      <c r="D819" s="74"/>
      <c r="E819" s="74"/>
      <c r="G819" s="74"/>
      <c r="I819" s="74"/>
      <c r="K819" s="74"/>
      <c r="L819" s="74"/>
    </row>
    <row r="820" ht="22.5" customHeight="1">
      <c r="D820" s="74"/>
      <c r="E820" s="74"/>
      <c r="G820" s="74"/>
      <c r="I820" s="74"/>
      <c r="K820" s="74"/>
      <c r="L820" s="74"/>
    </row>
    <row r="821" ht="22.5" customHeight="1">
      <c r="D821" s="74"/>
      <c r="E821" s="74"/>
      <c r="G821" s="74"/>
      <c r="I821" s="74"/>
      <c r="K821" s="74"/>
      <c r="L821" s="74"/>
    </row>
    <row r="822" ht="22.5" customHeight="1">
      <c r="D822" s="74"/>
      <c r="E822" s="74"/>
      <c r="G822" s="74"/>
      <c r="I822" s="74"/>
      <c r="K822" s="74"/>
      <c r="L822" s="74"/>
    </row>
    <row r="823" ht="22.5" customHeight="1">
      <c r="D823" s="74"/>
      <c r="E823" s="74"/>
      <c r="G823" s="74"/>
      <c r="I823" s="74"/>
      <c r="K823" s="74"/>
      <c r="L823" s="74"/>
    </row>
    <row r="824" ht="22.5" customHeight="1">
      <c r="D824" s="74"/>
      <c r="E824" s="74"/>
      <c r="G824" s="74"/>
      <c r="I824" s="74"/>
      <c r="K824" s="74"/>
      <c r="L824" s="74"/>
    </row>
    <row r="825" ht="22.5" customHeight="1">
      <c r="D825" s="74"/>
      <c r="E825" s="74"/>
      <c r="G825" s="74"/>
      <c r="I825" s="74"/>
      <c r="K825" s="74"/>
      <c r="L825" s="74"/>
    </row>
    <row r="826" ht="22.5" customHeight="1">
      <c r="D826" s="74"/>
      <c r="E826" s="74"/>
      <c r="G826" s="74"/>
      <c r="I826" s="74"/>
      <c r="K826" s="74"/>
      <c r="L826" s="74"/>
    </row>
    <row r="827" ht="22.5" customHeight="1">
      <c r="D827" s="74"/>
      <c r="E827" s="74"/>
      <c r="G827" s="74"/>
      <c r="I827" s="74"/>
      <c r="K827" s="74"/>
      <c r="L827" s="74"/>
    </row>
    <row r="828" ht="22.5" customHeight="1">
      <c r="D828" s="74"/>
      <c r="E828" s="74"/>
      <c r="G828" s="74"/>
      <c r="I828" s="74"/>
      <c r="K828" s="74"/>
      <c r="L828" s="74"/>
    </row>
    <row r="829" ht="22.5" customHeight="1">
      <c r="D829" s="74"/>
      <c r="E829" s="74"/>
      <c r="G829" s="74"/>
      <c r="I829" s="74"/>
      <c r="K829" s="74"/>
      <c r="L829" s="74"/>
    </row>
    <row r="830" ht="22.5" customHeight="1">
      <c r="D830" s="74"/>
      <c r="E830" s="74"/>
      <c r="G830" s="74"/>
      <c r="I830" s="74"/>
      <c r="K830" s="74"/>
      <c r="L830" s="74"/>
    </row>
    <row r="831" ht="22.5" customHeight="1">
      <c r="D831" s="74"/>
      <c r="E831" s="74"/>
      <c r="G831" s="74"/>
      <c r="I831" s="74"/>
      <c r="K831" s="74"/>
      <c r="L831" s="74"/>
    </row>
    <row r="832" ht="22.5" customHeight="1">
      <c r="D832" s="74"/>
      <c r="E832" s="74"/>
      <c r="G832" s="74"/>
      <c r="I832" s="74"/>
      <c r="K832" s="74"/>
      <c r="L832" s="74"/>
    </row>
    <row r="833" ht="22.5" customHeight="1">
      <c r="D833" s="74"/>
      <c r="E833" s="74"/>
      <c r="G833" s="74"/>
      <c r="I833" s="74"/>
      <c r="K833" s="74"/>
      <c r="L833" s="74"/>
    </row>
    <row r="834" ht="22.5" customHeight="1">
      <c r="D834" s="74"/>
      <c r="E834" s="74"/>
      <c r="G834" s="74"/>
      <c r="I834" s="74"/>
      <c r="K834" s="74"/>
      <c r="L834" s="74"/>
    </row>
    <row r="835" ht="22.5" customHeight="1">
      <c r="D835" s="74"/>
      <c r="E835" s="74"/>
      <c r="G835" s="74"/>
      <c r="I835" s="74"/>
      <c r="K835" s="74"/>
      <c r="L835" s="74"/>
    </row>
    <row r="836" ht="22.5" customHeight="1">
      <c r="D836" s="74"/>
      <c r="E836" s="74"/>
      <c r="G836" s="74"/>
      <c r="I836" s="74"/>
      <c r="K836" s="74"/>
      <c r="L836" s="74"/>
    </row>
    <row r="837" ht="22.5" customHeight="1">
      <c r="D837" s="74"/>
      <c r="E837" s="74"/>
      <c r="G837" s="74"/>
      <c r="I837" s="74"/>
      <c r="K837" s="74"/>
      <c r="L837" s="74"/>
    </row>
    <row r="838" ht="22.5" customHeight="1">
      <c r="D838" s="74"/>
      <c r="E838" s="74"/>
      <c r="G838" s="74"/>
      <c r="I838" s="74"/>
      <c r="K838" s="74"/>
      <c r="L838" s="74"/>
    </row>
    <row r="839" ht="22.5" customHeight="1">
      <c r="D839" s="74"/>
      <c r="E839" s="74"/>
      <c r="G839" s="74"/>
      <c r="I839" s="74"/>
      <c r="K839" s="74"/>
      <c r="L839" s="74"/>
    </row>
    <row r="840" ht="22.5" customHeight="1">
      <c r="D840" s="74"/>
      <c r="E840" s="74"/>
      <c r="G840" s="74"/>
      <c r="I840" s="74"/>
      <c r="K840" s="74"/>
      <c r="L840" s="74"/>
    </row>
    <row r="841" ht="22.5" customHeight="1">
      <c r="D841" s="74"/>
      <c r="E841" s="74"/>
      <c r="G841" s="74"/>
      <c r="I841" s="74"/>
      <c r="K841" s="74"/>
      <c r="L841" s="74"/>
    </row>
    <row r="842" ht="22.5" customHeight="1">
      <c r="D842" s="74"/>
      <c r="E842" s="74"/>
      <c r="G842" s="74"/>
      <c r="I842" s="74"/>
      <c r="K842" s="74"/>
      <c r="L842" s="74"/>
    </row>
    <row r="843" ht="22.5" customHeight="1">
      <c r="D843" s="74"/>
      <c r="E843" s="74"/>
      <c r="G843" s="74"/>
      <c r="I843" s="74"/>
      <c r="K843" s="74"/>
      <c r="L843" s="74"/>
    </row>
    <row r="844" ht="22.5" customHeight="1">
      <c r="D844" s="74"/>
      <c r="E844" s="74"/>
      <c r="G844" s="74"/>
      <c r="I844" s="74"/>
      <c r="K844" s="74"/>
      <c r="L844" s="74"/>
    </row>
    <row r="845" ht="22.5" customHeight="1">
      <c r="D845" s="74"/>
      <c r="E845" s="74"/>
      <c r="G845" s="74"/>
      <c r="I845" s="74"/>
      <c r="K845" s="74"/>
      <c r="L845" s="74"/>
    </row>
    <row r="846" ht="22.5" customHeight="1">
      <c r="D846" s="74"/>
      <c r="E846" s="74"/>
      <c r="G846" s="74"/>
      <c r="I846" s="74"/>
      <c r="K846" s="74"/>
      <c r="L846" s="74"/>
    </row>
    <row r="847" ht="22.5" customHeight="1">
      <c r="D847" s="74"/>
      <c r="E847" s="74"/>
      <c r="G847" s="74"/>
      <c r="I847" s="74"/>
      <c r="K847" s="74"/>
      <c r="L847" s="74"/>
    </row>
    <row r="848" ht="22.5" customHeight="1">
      <c r="D848" s="74"/>
      <c r="E848" s="74"/>
      <c r="G848" s="74"/>
      <c r="I848" s="74"/>
      <c r="K848" s="74"/>
      <c r="L848" s="74"/>
    </row>
    <row r="849" ht="22.5" customHeight="1">
      <c r="D849" s="74"/>
      <c r="E849" s="74"/>
      <c r="G849" s="74"/>
      <c r="I849" s="74"/>
      <c r="K849" s="74"/>
      <c r="L849" s="74"/>
    </row>
    <row r="850" ht="22.5" customHeight="1">
      <c r="D850" s="74"/>
      <c r="E850" s="74"/>
      <c r="G850" s="74"/>
      <c r="I850" s="74"/>
      <c r="K850" s="74"/>
      <c r="L850" s="74"/>
    </row>
    <row r="851" ht="22.5" customHeight="1">
      <c r="D851" s="74"/>
      <c r="E851" s="74"/>
      <c r="G851" s="74"/>
      <c r="I851" s="74"/>
      <c r="K851" s="74"/>
      <c r="L851" s="74"/>
    </row>
    <row r="852" ht="22.5" customHeight="1">
      <c r="D852" s="74"/>
      <c r="E852" s="74"/>
      <c r="G852" s="74"/>
      <c r="I852" s="74"/>
      <c r="K852" s="74"/>
      <c r="L852" s="74"/>
    </row>
    <row r="853" ht="22.5" customHeight="1">
      <c r="D853" s="74"/>
      <c r="E853" s="74"/>
      <c r="G853" s="74"/>
      <c r="I853" s="74"/>
      <c r="K853" s="74"/>
      <c r="L853" s="74"/>
    </row>
    <row r="854" ht="22.5" customHeight="1">
      <c r="D854" s="74"/>
      <c r="E854" s="74"/>
      <c r="G854" s="74"/>
      <c r="I854" s="74"/>
      <c r="K854" s="74"/>
      <c r="L854" s="74"/>
    </row>
    <row r="855" ht="22.5" customHeight="1">
      <c r="D855" s="74"/>
      <c r="E855" s="74"/>
      <c r="G855" s="74"/>
      <c r="I855" s="74"/>
      <c r="K855" s="74"/>
      <c r="L855" s="74"/>
    </row>
    <row r="856" ht="22.5" customHeight="1">
      <c r="D856" s="74"/>
      <c r="E856" s="74"/>
      <c r="G856" s="74"/>
      <c r="I856" s="74"/>
      <c r="K856" s="74"/>
      <c r="L856" s="74"/>
    </row>
    <row r="857" ht="22.5" customHeight="1">
      <c r="D857" s="74"/>
      <c r="E857" s="74"/>
      <c r="G857" s="74"/>
      <c r="I857" s="74"/>
      <c r="K857" s="74"/>
      <c r="L857" s="74"/>
    </row>
    <row r="858" ht="22.5" customHeight="1">
      <c r="D858" s="74"/>
      <c r="E858" s="74"/>
      <c r="G858" s="74"/>
      <c r="I858" s="74"/>
      <c r="K858" s="74"/>
      <c r="L858" s="74"/>
    </row>
    <row r="859" ht="22.5" customHeight="1">
      <c r="D859" s="74"/>
      <c r="E859" s="74"/>
      <c r="G859" s="74"/>
      <c r="I859" s="74"/>
      <c r="K859" s="74"/>
      <c r="L859" s="74"/>
    </row>
    <row r="860" ht="22.5" customHeight="1">
      <c r="D860" s="74"/>
      <c r="E860" s="74"/>
      <c r="G860" s="74"/>
      <c r="I860" s="74"/>
      <c r="K860" s="74"/>
      <c r="L860" s="74"/>
    </row>
    <row r="861" ht="22.5" customHeight="1">
      <c r="D861" s="74"/>
      <c r="E861" s="74"/>
      <c r="G861" s="74"/>
      <c r="I861" s="74"/>
      <c r="K861" s="74"/>
      <c r="L861" s="74"/>
    </row>
    <row r="862" ht="22.5" customHeight="1">
      <c r="D862" s="74"/>
      <c r="E862" s="74"/>
      <c r="G862" s="74"/>
      <c r="I862" s="74"/>
      <c r="K862" s="74"/>
      <c r="L862" s="74"/>
    </row>
    <row r="863" ht="22.5" customHeight="1">
      <c r="D863" s="74"/>
      <c r="E863" s="74"/>
      <c r="G863" s="74"/>
      <c r="I863" s="74"/>
      <c r="K863" s="74"/>
      <c r="L863" s="74"/>
    </row>
    <row r="864" ht="22.5" customHeight="1">
      <c r="D864" s="74"/>
      <c r="E864" s="74"/>
      <c r="G864" s="74"/>
      <c r="I864" s="74"/>
      <c r="K864" s="74"/>
      <c r="L864" s="74"/>
    </row>
    <row r="865" ht="22.5" customHeight="1">
      <c r="D865" s="74"/>
      <c r="E865" s="74"/>
      <c r="G865" s="74"/>
      <c r="I865" s="74"/>
      <c r="K865" s="74"/>
      <c r="L865" s="74"/>
    </row>
    <row r="866" ht="22.5" customHeight="1">
      <c r="D866" s="74"/>
      <c r="E866" s="74"/>
      <c r="G866" s="74"/>
      <c r="I866" s="74"/>
      <c r="K866" s="74"/>
      <c r="L866" s="74"/>
    </row>
    <row r="867" ht="22.5" customHeight="1">
      <c r="D867" s="74"/>
      <c r="E867" s="74"/>
      <c r="G867" s="74"/>
      <c r="I867" s="74"/>
      <c r="K867" s="74"/>
      <c r="L867" s="74"/>
    </row>
    <row r="868" ht="22.5" customHeight="1">
      <c r="D868" s="74"/>
      <c r="E868" s="74"/>
      <c r="G868" s="74"/>
      <c r="I868" s="74"/>
      <c r="K868" s="74"/>
      <c r="L868" s="74"/>
    </row>
    <row r="869" ht="22.5" customHeight="1">
      <c r="D869" s="74"/>
      <c r="E869" s="74"/>
      <c r="G869" s="74"/>
      <c r="I869" s="74"/>
      <c r="K869" s="74"/>
      <c r="L869" s="74"/>
    </row>
    <row r="870" ht="22.5" customHeight="1">
      <c r="D870" s="74"/>
      <c r="E870" s="74"/>
      <c r="G870" s="74"/>
      <c r="I870" s="74"/>
      <c r="K870" s="74"/>
      <c r="L870" s="74"/>
    </row>
    <row r="871" ht="22.5" customHeight="1">
      <c r="D871" s="74"/>
      <c r="E871" s="74"/>
      <c r="G871" s="74"/>
      <c r="I871" s="74"/>
      <c r="K871" s="74"/>
      <c r="L871" s="74"/>
    </row>
    <row r="872" ht="22.5" customHeight="1">
      <c r="D872" s="74"/>
      <c r="E872" s="74"/>
      <c r="G872" s="74"/>
      <c r="I872" s="74"/>
      <c r="K872" s="74"/>
      <c r="L872" s="74"/>
    </row>
    <row r="873" ht="22.5" customHeight="1">
      <c r="D873" s="74"/>
      <c r="E873" s="74"/>
      <c r="G873" s="74"/>
      <c r="I873" s="74"/>
      <c r="K873" s="74"/>
      <c r="L873" s="74"/>
    </row>
    <row r="874" ht="22.5" customHeight="1">
      <c r="D874" s="74"/>
      <c r="E874" s="74"/>
      <c r="G874" s="74"/>
      <c r="I874" s="74"/>
      <c r="K874" s="74"/>
      <c r="L874" s="74"/>
    </row>
    <row r="875" ht="22.5" customHeight="1">
      <c r="D875" s="74"/>
      <c r="E875" s="74"/>
      <c r="G875" s="74"/>
      <c r="I875" s="74"/>
      <c r="K875" s="74"/>
      <c r="L875" s="74"/>
    </row>
    <row r="876" ht="22.5" customHeight="1">
      <c r="D876" s="74"/>
      <c r="E876" s="74"/>
      <c r="G876" s="74"/>
      <c r="I876" s="74"/>
      <c r="K876" s="74"/>
      <c r="L876" s="74"/>
    </row>
    <row r="877" ht="22.5" customHeight="1">
      <c r="D877" s="74"/>
      <c r="E877" s="74"/>
      <c r="G877" s="74"/>
      <c r="I877" s="74"/>
      <c r="K877" s="74"/>
      <c r="L877" s="74"/>
    </row>
    <row r="878" ht="22.5" customHeight="1">
      <c r="D878" s="74"/>
      <c r="E878" s="74"/>
      <c r="G878" s="74"/>
      <c r="I878" s="74"/>
      <c r="K878" s="74"/>
      <c r="L878" s="74"/>
    </row>
    <row r="879" ht="22.5" customHeight="1">
      <c r="D879" s="74"/>
      <c r="E879" s="74"/>
      <c r="G879" s="74"/>
      <c r="I879" s="74"/>
      <c r="K879" s="74"/>
      <c r="L879" s="74"/>
    </row>
    <row r="880" ht="22.5" customHeight="1">
      <c r="D880" s="74"/>
      <c r="E880" s="74"/>
      <c r="G880" s="74"/>
      <c r="I880" s="74"/>
      <c r="K880" s="74"/>
      <c r="L880" s="74"/>
    </row>
    <row r="881" ht="22.5" customHeight="1">
      <c r="D881" s="74"/>
      <c r="E881" s="74"/>
      <c r="G881" s="74"/>
      <c r="I881" s="74"/>
      <c r="K881" s="74"/>
      <c r="L881" s="74"/>
    </row>
    <row r="882" ht="22.5" customHeight="1">
      <c r="D882" s="74"/>
      <c r="E882" s="74"/>
      <c r="G882" s="74"/>
      <c r="I882" s="74"/>
      <c r="K882" s="74"/>
      <c r="L882" s="74"/>
    </row>
    <row r="883" ht="22.5" customHeight="1">
      <c r="D883" s="74"/>
      <c r="E883" s="74"/>
      <c r="G883" s="74"/>
      <c r="I883" s="74"/>
      <c r="K883" s="74"/>
      <c r="L883" s="74"/>
    </row>
    <row r="884" ht="22.5" customHeight="1">
      <c r="D884" s="74"/>
      <c r="E884" s="74"/>
      <c r="G884" s="74"/>
      <c r="I884" s="74"/>
      <c r="K884" s="74"/>
      <c r="L884" s="74"/>
    </row>
    <row r="885" ht="22.5" customHeight="1">
      <c r="D885" s="74"/>
      <c r="E885" s="74"/>
      <c r="G885" s="74"/>
      <c r="I885" s="74"/>
      <c r="K885" s="74"/>
      <c r="L885" s="74"/>
    </row>
    <row r="886" ht="22.5" customHeight="1">
      <c r="D886" s="74"/>
      <c r="E886" s="74"/>
      <c r="G886" s="74"/>
      <c r="I886" s="74"/>
      <c r="K886" s="74"/>
      <c r="L886" s="74"/>
    </row>
    <row r="887" ht="22.5" customHeight="1">
      <c r="D887" s="74"/>
      <c r="E887" s="74"/>
      <c r="G887" s="74"/>
      <c r="I887" s="74"/>
      <c r="K887" s="74"/>
      <c r="L887" s="74"/>
    </row>
    <row r="888" ht="22.5" customHeight="1">
      <c r="D888" s="74"/>
      <c r="E888" s="74"/>
      <c r="G888" s="74"/>
      <c r="I888" s="74"/>
      <c r="K888" s="74"/>
      <c r="L888" s="74"/>
    </row>
    <row r="889" ht="22.5" customHeight="1">
      <c r="D889" s="74"/>
      <c r="E889" s="74"/>
      <c r="G889" s="74"/>
      <c r="I889" s="74"/>
      <c r="K889" s="74"/>
      <c r="L889" s="74"/>
    </row>
    <row r="890" ht="22.5" customHeight="1">
      <c r="D890" s="74"/>
      <c r="E890" s="74"/>
      <c r="G890" s="74"/>
      <c r="I890" s="74"/>
      <c r="K890" s="74"/>
      <c r="L890" s="74"/>
    </row>
    <row r="891" ht="22.5" customHeight="1">
      <c r="D891" s="74"/>
      <c r="E891" s="74"/>
      <c r="G891" s="74"/>
      <c r="I891" s="74"/>
      <c r="K891" s="74"/>
      <c r="L891" s="74"/>
    </row>
    <row r="892" ht="22.5" customHeight="1">
      <c r="D892" s="74"/>
      <c r="E892" s="74"/>
      <c r="G892" s="74"/>
      <c r="I892" s="74"/>
      <c r="K892" s="74"/>
      <c r="L892" s="74"/>
    </row>
    <row r="893" ht="22.5" customHeight="1">
      <c r="D893" s="74"/>
      <c r="E893" s="74"/>
      <c r="G893" s="74"/>
      <c r="I893" s="74"/>
      <c r="K893" s="74"/>
      <c r="L893" s="74"/>
    </row>
    <row r="894" ht="22.5" customHeight="1">
      <c r="D894" s="74"/>
      <c r="E894" s="74"/>
      <c r="G894" s="74"/>
      <c r="I894" s="74"/>
      <c r="K894" s="74"/>
      <c r="L894" s="74"/>
    </row>
    <row r="895" ht="22.5" customHeight="1">
      <c r="D895" s="74"/>
      <c r="E895" s="74"/>
      <c r="G895" s="74"/>
      <c r="I895" s="74"/>
      <c r="K895" s="74"/>
      <c r="L895" s="74"/>
    </row>
    <row r="896" ht="22.5" customHeight="1">
      <c r="D896" s="74"/>
      <c r="E896" s="74"/>
      <c r="G896" s="74"/>
      <c r="I896" s="74"/>
      <c r="K896" s="74"/>
      <c r="L896" s="74"/>
    </row>
    <row r="897" ht="22.5" customHeight="1">
      <c r="D897" s="74"/>
      <c r="E897" s="74"/>
      <c r="G897" s="74"/>
      <c r="I897" s="74"/>
      <c r="K897" s="74"/>
      <c r="L897" s="74"/>
    </row>
    <row r="898" ht="22.5" customHeight="1">
      <c r="D898" s="74"/>
      <c r="E898" s="74"/>
      <c r="G898" s="74"/>
      <c r="I898" s="74"/>
      <c r="K898" s="74"/>
      <c r="L898" s="74"/>
    </row>
    <row r="899" ht="22.5" customHeight="1">
      <c r="D899" s="74"/>
      <c r="E899" s="74"/>
      <c r="G899" s="74"/>
      <c r="I899" s="74"/>
      <c r="K899" s="74"/>
      <c r="L899" s="74"/>
    </row>
    <row r="900" ht="22.5" customHeight="1">
      <c r="D900" s="74"/>
      <c r="E900" s="74"/>
      <c r="G900" s="74"/>
      <c r="I900" s="74"/>
      <c r="K900" s="74"/>
      <c r="L900" s="74"/>
    </row>
    <row r="901" ht="22.5" customHeight="1">
      <c r="D901" s="74"/>
      <c r="E901" s="74"/>
      <c r="G901" s="74"/>
      <c r="I901" s="74"/>
      <c r="K901" s="74"/>
      <c r="L901" s="74"/>
    </row>
    <row r="902" ht="22.5" customHeight="1">
      <c r="D902" s="74"/>
      <c r="E902" s="74"/>
      <c r="G902" s="74"/>
      <c r="I902" s="74"/>
      <c r="K902" s="74"/>
      <c r="L902" s="74"/>
    </row>
    <row r="903" ht="22.5" customHeight="1">
      <c r="D903" s="74"/>
      <c r="E903" s="74"/>
      <c r="G903" s="74"/>
      <c r="I903" s="74"/>
      <c r="K903" s="74"/>
      <c r="L903" s="74"/>
    </row>
    <row r="904" ht="22.5" customHeight="1">
      <c r="D904" s="74"/>
      <c r="E904" s="74"/>
      <c r="G904" s="74"/>
      <c r="I904" s="74"/>
      <c r="K904" s="74"/>
      <c r="L904" s="74"/>
    </row>
    <row r="905" ht="22.5" customHeight="1">
      <c r="D905" s="74"/>
      <c r="E905" s="74"/>
      <c r="G905" s="74"/>
      <c r="I905" s="74"/>
      <c r="K905" s="74"/>
      <c r="L905" s="74"/>
    </row>
    <row r="906" ht="22.5" customHeight="1">
      <c r="D906" s="74"/>
      <c r="E906" s="74"/>
      <c r="G906" s="74"/>
      <c r="I906" s="74"/>
      <c r="K906" s="74"/>
      <c r="L906" s="74"/>
    </row>
    <row r="907" ht="22.5" customHeight="1">
      <c r="D907" s="74"/>
      <c r="E907" s="74"/>
      <c r="G907" s="74"/>
      <c r="I907" s="74"/>
      <c r="K907" s="74"/>
      <c r="L907" s="74"/>
    </row>
    <row r="908" ht="22.5" customHeight="1">
      <c r="D908" s="74"/>
      <c r="E908" s="74"/>
      <c r="G908" s="74"/>
      <c r="I908" s="74"/>
      <c r="K908" s="74"/>
      <c r="L908" s="74"/>
    </row>
    <row r="909" ht="22.5" customHeight="1">
      <c r="D909" s="74"/>
      <c r="E909" s="74"/>
      <c r="G909" s="74"/>
      <c r="I909" s="74"/>
      <c r="K909" s="74"/>
      <c r="L909" s="74"/>
    </row>
    <row r="910" ht="22.5" customHeight="1">
      <c r="D910" s="74"/>
      <c r="E910" s="74"/>
      <c r="G910" s="74"/>
      <c r="I910" s="74"/>
      <c r="K910" s="74"/>
      <c r="L910" s="74"/>
    </row>
    <row r="911" ht="22.5" customHeight="1">
      <c r="D911" s="74"/>
      <c r="E911" s="74"/>
      <c r="G911" s="74"/>
      <c r="I911" s="74"/>
      <c r="K911" s="74"/>
      <c r="L911" s="74"/>
    </row>
    <row r="912" ht="22.5" customHeight="1">
      <c r="D912" s="74"/>
      <c r="E912" s="74"/>
      <c r="G912" s="74"/>
      <c r="I912" s="74"/>
      <c r="K912" s="74"/>
      <c r="L912" s="74"/>
    </row>
    <row r="913" ht="22.5" customHeight="1">
      <c r="D913" s="74"/>
      <c r="E913" s="74"/>
      <c r="G913" s="74"/>
      <c r="I913" s="74"/>
      <c r="K913" s="74"/>
      <c r="L913" s="74"/>
    </row>
    <row r="914" ht="22.5" customHeight="1">
      <c r="D914" s="74"/>
      <c r="E914" s="74"/>
      <c r="G914" s="74"/>
      <c r="I914" s="74"/>
      <c r="K914" s="74"/>
      <c r="L914" s="74"/>
    </row>
    <row r="915" ht="22.5" customHeight="1">
      <c r="D915" s="74"/>
      <c r="E915" s="74"/>
      <c r="G915" s="74"/>
      <c r="I915" s="74"/>
      <c r="K915" s="74"/>
      <c r="L915" s="74"/>
    </row>
    <row r="916" ht="22.5" customHeight="1">
      <c r="D916" s="74"/>
      <c r="E916" s="74"/>
      <c r="G916" s="74"/>
      <c r="I916" s="74"/>
      <c r="K916" s="74"/>
      <c r="L916" s="74"/>
    </row>
    <row r="917" ht="22.5" customHeight="1">
      <c r="D917" s="74"/>
      <c r="E917" s="74"/>
      <c r="G917" s="74"/>
      <c r="I917" s="74"/>
      <c r="K917" s="74"/>
      <c r="L917" s="74"/>
    </row>
    <row r="918" ht="22.5" customHeight="1">
      <c r="D918" s="74"/>
      <c r="E918" s="74"/>
      <c r="G918" s="74"/>
      <c r="I918" s="74"/>
      <c r="K918" s="74"/>
      <c r="L918" s="74"/>
    </row>
    <row r="919" ht="22.5" customHeight="1">
      <c r="D919" s="74"/>
      <c r="E919" s="74"/>
      <c r="G919" s="74"/>
      <c r="I919" s="74"/>
      <c r="K919" s="74"/>
      <c r="L919" s="74"/>
    </row>
    <row r="920" ht="22.5" customHeight="1">
      <c r="D920" s="74"/>
      <c r="E920" s="74"/>
      <c r="G920" s="74"/>
      <c r="I920" s="74"/>
      <c r="K920" s="74"/>
      <c r="L920" s="74"/>
    </row>
    <row r="921" ht="22.5" customHeight="1">
      <c r="D921" s="74"/>
      <c r="E921" s="74"/>
      <c r="G921" s="74"/>
      <c r="I921" s="74"/>
      <c r="K921" s="74"/>
      <c r="L921" s="74"/>
    </row>
    <row r="922" ht="22.5" customHeight="1">
      <c r="D922" s="74"/>
      <c r="E922" s="74"/>
      <c r="G922" s="74"/>
      <c r="I922" s="74"/>
      <c r="K922" s="74"/>
      <c r="L922" s="74"/>
    </row>
    <row r="923" ht="22.5" customHeight="1">
      <c r="D923" s="74"/>
      <c r="E923" s="74"/>
      <c r="G923" s="74"/>
      <c r="I923" s="74"/>
      <c r="K923" s="74"/>
      <c r="L923" s="74"/>
    </row>
    <row r="924" ht="22.5" customHeight="1">
      <c r="D924" s="74"/>
      <c r="E924" s="74"/>
      <c r="G924" s="74"/>
      <c r="I924" s="74"/>
      <c r="K924" s="74"/>
      <c r="L924" s="74"/>
    </row>
    <row r="925" ht="22.5" customHeight="1">
      <c r="D925" s="74"/>
      <c r="E925" s="74"/>
      <c r="G925" s="74"/>
      <c r="I925" s="74"/>
      <c r="K925" s="74"/>
      <c r="L925" s="74"/>
    </row>
    <row r="926" ht="22.5" customHeight="1">
      <c r="D926" s="74"/>
      <c r="E926" s="74"/>
      <c r="G926" s="74"/>
      <c r="I926" s="74"/>
      <c r="K926" s="74"/>
      <c r="L926" s="74"/>
    </row>
    <row r="927" ht="22.5" customHeight="1">
      <c r="D927" s="74"/>
      <c r="E927" s="74"/>
      <c r="G927" s="74"/>
      <c r="I927" s="74"/>
      <c r="K927" s="74"/>
      <c r="L927" s="74"/>
    </row>
    <row r="928" ht="22.5" customHeight="1">
      <c r="D928" s="74"/>
      <c r="E928" s="74"/>
      <c r="G928" s="74"/>
      <c r="I928" s="74"/>
      <c r="K928" s="74"/>
      <c r="L928" s="74"/>
    </row>
    <row r="929" ht="22.5" customHeight="1">
      <c r="D929" s="74"/>
      <c r="E929" s="74"/>
      <c r="G929" s="74"/>
      <c r="I929" s="74"/>
      <c r="K929" s="74"/>
      <c r="L929" s="74"/>
    </row>
    <row r="930" ht="22.5" customHeight="1">
      <c r="D930" s="74"/>
      <c r="E930" s="74"/>
      <c r="G930" s="74"/>
      <c r="I930" s="74"/>
      <c r="K930" s="74"/>
      <c r="L930" s="74"/>
    </row>
    <row r="931" ht="22.5" customHeight="1">
      <c r="D931" s="74"/>
      <c r="E931" s="74"/>
      <c r="G931" s="74"/>
      <c r="I931" s="74"/>
      <c r="K931" s="74"/>
      <c r="L931" s="74"/>
    </row>
    <row r="932" ht="22.5" customHeight="1">
      <c r="D932" s="74"/>
      <c r="E932" s="74"/>
      <c r="G932" s="74"/>
      <c r="I932" s="74"/>
      <c r="K932" s="74"/>
      <c r="L932" s="74"/>
    </row>
    <row r="933" ht="22.5" customHeight="1">
      <c r="D933" s="74"/>
      <c r="E933" s="74"/>
      <c r="G933" s="74"/>
      <c r="I933" s="74"/>
      <c r="K933" s="74"/>
      <c r="L933" s="74"/>
    </row>
    <row r="934" ht="22.5" customHeight="1">
      <c r="D934" s="74"/>
      <c r="E934" s="74"/>
      <c r="G934" s="74"/>
      <c r="I934" s="74"/>
      <c r="K934" s="74"/>
      <c r="L934" s="74"/>
    </row>
    <row r="935" ht="22.5" customHeight="1">
      <c r="D935" s="74"/>
      <c r="E935" s="74"/>
      <c r="G935" s="74"/>
      <c r="I935" s="74"/>
      <c r="K935" s="74"/>
      <c r="L935" s="74"/>
    </row>
    <row r="936" ht="22.5" customHeight="1">
      <c r="D936" s="74"/>
      <c r="E936" s="74"/>
      <c r="G936" s="74"/>
      <c r="I936" s="74"/>
      <c r="K936" s="74"/>
      <c r="L936" s="74"/>
    </row>
    <row r="937" ht="22.5" customHeight="1">
      <c r="D937" s="74"/>
      <c r="E937" s="74"/>
      <c r="G937" s="74"/>
      <c r="I937" s="74"/>
      <c r="K937" s="74"/>
      <c r="L937" s="74"/>
    </row>
    <row r="938" ht="22.5" customHeight="1">
      <c r="D938" s="74"/>
      <c r="E938" s="74"/>
      <c r="G938" s="74"/>
      <c r="I938" s="74"/>
      <c r="K938" s="74"/>
      <c r="L938" s="74"/>
    </row>
    <row r="939" ht="22.5" customHeight="1">
      <c r="D939" s="74"/>
      <c r="E939" s="74"/>
      <c r="G939" s="74"/>
      <c r="I939" s="74"/>
      <c r="K939" s="74"/>
      <c r="L939" s="74"/>
    </row>
    <row r="940" ht="22.5" customHeight="1">
      <c r="D940" s="74"/>
      <c r="E940" s="74"/>
      <c r="G940" s="74"/>
      <c r="I940" s="74"/>
      <c r="K940" s="74"/>
      <c r="L940" s="74"/>
    </row>
    <row r="941" ht="22.5" customHeight="1">
      <c r="D941" s="74"/>
      <c r="E941" s="74"/>
      <c r="G941" s="74"/>
      <c r="I941" s="74"/>
      <c r="K941" s="74"/>
      <c r="L941" s="74"/>
    </row>
    <row r="942" ht="22.5" customHeight="1">
      <c r="D942" s="74"/>
      <c r="E942" s="74"/>
      <c r="G942" s="74"/>
      <c r="I942" s="74"/>
      <c r="K942" s="74"/>
      <c r="L942" s="74"/>
    </row>
    <row r="943" ht="22.5" customHeight="1">
      <c r="D943" s="74"/>
      <c r="E943" s="74"/>
      <c r="G943" s="74"/>
      <c r="I943" s="74"/>
      <c r="K943" s="74"/>
      <c r="L943" s="74"/>
    </row>
    <row r="944" ht="22.5" customHeight="1">
      <c r="D944" s="74"/>
      <c r="E944" s="74"/>
      <c r="G944" s="74"/>
      <c r="I944" s="74"/>
      <c r="K944" s="74"/>
      <c r="L944" s="74"/>
    </row>
    <row r="945" ht="22.5" customHeight="1">
      <c r="D945" s="74"/>
      <c r="E945" s="74"/>
      <c r="G945" s="74"/>
      <c r="I945" s="74"/>
      <c r="K945" s="74"/>
      <c r="L945" s="74"/>
    </row>
    <row r="946" ht="22.5" customHeight="1">
      <c r="D946" s="74"/>
      <c r="E946" s="74"/>
      <c r="G946" s="74"/>
      <c r="I946" s="74"/>
      <c r="K946" s="74"/>
      <c r="L946" s="74"/>
    </row>
    <row r="947" ht="22.5" customHeight="1">
      <c r="D947" s="74"/>
      <c r="E947" s="74"/>
      <c r="G947" s="74"/>
      <c r="I947" s="74"/>
      <c r="K947" s="74"/>
      <c r="L947" s="74"/>
    </row>
    <row r="948" ht="22.5" customHeight="1">
      <c r="D948" s="74"/>
      <c r="E948" s="74"/>
      <c r="G948" s="74"/>
      <c r="I948" s="74"/>
      <c r="K948" s="74"/>
      <c r="L948" s="74"/>
    </row>
    <row r="949" ht="22.5" customHeight="1">
      <c r="D949" s="74"/>
      <c r="E949" s="74"/>
      <c r="G949" s="74"/>
      <c r="I949" s="74"/>
      <c r="K949" s="74"/>
      <c r="L949" s="74"/>
    </row>
  </sheetData>
  <autoFilter ref="$A$2:$U$377">
    <sortState ref="A2:U377">
      <sortCondition ref="A2:A377"/>
    </sortState>
  </autoFilter>
  <hyperlinks>
    <hyperlink r:id="rId1" ref="D11"/>
    <hyperlink r:id="rId2" ref="E24"/>
    <hyperlink r:id="rId3" ref="E39"/>
    <hyperlink r:id="rId4" ref="E67"/>
    <hyperlink r:id="rId5" ref="D74"/>
    <hyperlink r:id="rId6" ref="E85"/>
    <hyperlink r:id="rId7" ref="D106"/>
    <hyperlink r:id="rId8" ref="D108"/>
    <hyperlink r:id="rId9" ref="D115"/>
    <hyperlink r:id="rId10" ref="D119"/>
    <hyperlink r:id="rId11" ref="D123"/>
    <hyperlink r:id="rId12" ref="D126"/>
    <hyperlink r:id="rId13" ref="E127"/>
    <hyperlink r:id="rId14" ref="E129"/>
    <hyperlink r:id="rId15" ref="D136"/>
    <hyperlink r:id="rId16" ref="D143"/>
    <hyperlink r:id="rId17" ref="E148"/>
    <hyperlink r:id="rId18" ref="E155"/>
    <hyperlink r:id="rId19" ref="E169"/>
    <hyperlink r:id="rId20" ref="E178"/>
    <hyperlink r:id="rId21" ref="E188"/>
    <hyperlink r:id="rId22" ref="D199"/>
    <hyperlink r:id="rId23" ref="D208"/>
    <hyperlink r:id="rId24" ref="D209"/>
    <hyperlink r:id="rId25" ref="D213"/>
    <hyperlink r:id="rId26" ref="D231"/>
    <hyperlink r:id="rId27" ref="D245"/>
    <hyperlink r:id="rId28" ref="D247"/>
    <hyperlink r:id="rId29" ref="D248"/>
    <hyperlink r:id="rId30" ref="G255"/>
    <hyperlink r:id="rId31" ref="E265"/>
    <hyperlink r:id="rId32" ref="D267"/>
    <hyperlink r:id="rId33" ref="D276"/>
    <hyperlink r:id="rId34" ref="D280"/>
    <hyperlink r:id="rId35" ref="D282"/>
    <hyperlink r:id="rId36" ref="D293"/>
    <hyperlink r:id="rId37" ref="D326"/>
    <hyperlink r:id="rId38" ref="D330"/>
    <hyperlink r:id="rId39" ref="C336"/>
    <hyperlink r:id="rId40" ref="D342"/>
    <hyperlink r:id="rId41" location="housing-strategy-2019-2024/" ref="D370"/>
    <hyperlink r:id="rId42" ref="D375"/>
    <hyperlink r:id="rId43" ref="D377"/>
  </hyperlinks>
  <drawing r:id="rId44"/>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xSplit="1.0" ySplit="1.0" topLeftCell="B2" activePane="bottomRight" state="frozen"/>
      <selection activeCell="B1" sqref="B1" pane="topRight"/>
      <selection activeCell="A2" sqref="A2" pane="bottomLeft"/>
      <selection activeCell="B2" sqref="B2" pane="bottomRight"/>
    </sheetView>
  </sheetViews>
  <sheetFormatPr customHeight="1" defaultColWidth="14.43" defaultRowHeight="15.75"/>
  <cols>
    <col customWidth="1" min="1" max="2" width="53.43"/>
  </cols>
  <sheetData>
    <row r="1" ht="22.5" customHeight="1">
      <c r="A1" s="35" t="s">
        <v>34</v>
      </c>
      <c r="B1" s="35" t="s">
        <v>35</v>
      </c>
      <c r="C1" s="33" t="s">
        <v>32</v>
      </c>
      <c r="D1" s="33" t="s">
        <v>33</v>
      </c>
      <c r="E1" s="5"/>
      <c r="F1" s="75" t="s">
        <v>1172</v>
      </c>
      <c r="G1" s="5"/>
      <c r="H1" s="5"/>
      <c r="I1" s="5"/>
      <c r="J1" s="5"/>
    </row>
    <row r="2" ht="22.5" customHeight="1">
      <c r="A2" s="43" t="s">
        <v>43</v>
      </c>
      <c r="B2" s="43" t="s">
        <v>44</v>
      </c>
      <c r="C2" s="37"/>
      <c r="D2" s="46"/>
      <c r="E2" s="37"/>
      <c r="F2" s="37"/>
      <c r="G2" s="37"/>
      <c r="H2" s="37"/>
      <c r="I2" s="37"/>
      <c r="J2" s="37"/>
    </row>
    <row r="3" ht="22.5" customHeight="1">
      <c r="A3" s="38" t="s">
        <v>46</v>
      </c>
      <c r="B3" s="38" t="s">
        <v>47</v>
      </c>
      <c r="C3" s="39"/>
      <c r="D3" s="42">
        <v>3.0</v>
      </c>
      <c r="E3" s="39"/>
      <c r="F3" s="39"/>
      <c r="G3" s="39"/>
      <c r="H3" s="39"/>
      <c r="I3" s="39"/>
      <c r="J3" s="39"/>
    </row>
    <row r="4" ht="22.5" customHeight="1">
      <c r="A4" s="43" t="s">
        <v>49</v>
      </c>
      <c r="B4" s="46" t="s">
        <v>50</v>
      </c>
      <c r="C4" s="37"/>
      <c r="D4" s="46">
        <v>3.0</v>
      </c>
      <c r="E4" s="37"/>
      <c r="F4" s="37"/>
      <c r="G4" s="37"/>
      <c r="H4" s="37"/>
      <c r="I4" s="37"/>
      <c r="J4" s="37"/>
    </row>
    <row r="5" ht="22.5" customHeight="1">
      <c r="A5" s="41" t="s">
        <v>51</v>
      </c>
      <c r="B5" s="38" t="s">
        <v>52</v>
      </c>
      <c r="C5" s="39">
        <v>2.0</v>
      </c>
      <c r="D5" s="42">
        <v>1.0</v>
      </c>
      <c r="E5" s="39"/>
      <c r="F5" s="39">
        <f t="shared" ref="F5:F11" si="1">D5-C5</f>
        <v>-1</v>
      </c>
      <c r="G5" s="39"/>
      <c r="H5" s="39"/>
      <c r="I5" s="39"/>
      <c r="J5" s="39"/>
    </row>
    <row r="6" ht="22.5" customHeight="1">
      <c r="A6" s="43" t="s">
        <v>61</v>
      </c>
      <c r="B6" s="43" t="s">
        <v>62</v>
      </c>
      <c r="C6" s="37">
        <v>3.0</v>
      </c>
      <c r="D6" s="46">
        <v>3.0</v>
      </c>
      <c r="E6" s="37"/>
      <c r="F6" s="37">
        <f t="shared" si="1"/>
        <v>0</v>
      </c>
      <c r="G6" s="37"/>
      <c r="H6" s="37"/>
      <c r="I6" s="37"/>
      <c r="J6" s="37"/>
    </row>
    <row r="7" ht="22.5" customHeight="1">
      <c r="A7" s="41" t="s">
        <v>63</v>
      </c>
      <c r="B7" s="38" t="s">
        <v>64</v>
      </c>
      <c r="C7" s="39">
        <v>2.0</v>
      </c>
      <c r="D7" s="42">
        <v>1.0</v>
      </c>
      <c r="E7" s="39"/>
      <c r="F7" s="39">
        <f t="shared" si="1"/>
        <v>-1</v>
      </c>
      <c r="G7" s="39"/>
      <c r="H7" s="39"/>
      <c r="I7" s="39"/>
      <c r="J7" s="39"/>
    </row>
    <row r="8" ht="22.5" customHeight="1">
      <c r="A8" s="45" t="s">
        <v>68</v>
      </c>
      <c r="B8" s="43" t="s">
        <v>69</v>
      </c>
      <c r="C8" s="37">
        <v>3.0</v>
      </c>
      <c r="D8" s="46">
        <v>3.0</v>
      </c>
      <c r="E8" s="37"/>
      <c r="F8" s="37">
        <f t="shared" si="1"/>
        <v>0</v>
      </c>
      <c r="G8" s="37"/>
      <c r="H8" s="37"/>
      <c r="I8" s="37"/>
      <c r="J8" s="37"/>
    </row>
    <row r="9" ht="22.5" customHeight="1">
      <c r="A9" s="41" t="s">
        <v>71</v>
      </c>
      <c r="B9" s="38" t="s">
        <v>72</v>
      </c>
      <c r="C9" s="39">
        <v>2.0</v>
      </c>
      <c r="D9" s="42">
        <v>2.0</v>
      </c>
      <c r="E9" s="39"/>
      <c r="F9" s="39">
        <f t="shared" si="1"/>
        <v>0</v>
      </c>
      <c r="G9" s="39"/>
      <c r="H9" s="39"/>
      <c r="I9" s="39"/>
      <c r="J9" s="39"/>
    </row>
    <row r="10" ht="22.5" customHeight="1">
      <c r="A10" s="45" t="s">
        <v>77</v>
      </c>
      <c r="B10" s="43" t="s">
        <v>78</v>
      </c>
      <c r="C10" s="37">
        <v>2.0</v>
      </c>
      <c r="D10" s="46">
        <v>3.0</v>
      </c>
      <c r="E10" s="37"/>
      <c r="F10" s="37">
        <f t="shared" si="1"/>
        <v>1</v>
      </c>
      <c r="G10" s="37"/>
      <c r="H10" s="37"/>
      <c r="I10" s="37"/>
      <c r="J10" s="37"/>
    </row>
    <row r="11" ht="22.5" customHeight="1">
      <c r="A11" s="38" t="s">
        <v>81</v>
      </c>
      <c r="B11" s="38" t="s">
        <v>82</v>
      </c>
      <c r="C11" s="39">
        <v>1.0</v>
      </c>
      <c r="D11" s="42">
        <v>2.0</v>
      </c>
      <c r="E11" s="39"/>
      <c r="F11" s="39">
        <f t="shared" si="1"/>
        <v>1</v>
      </c>
      <c r="G11" s="39"/>
      <c r="H11" s="39"/>
      <c r="I11" s="39"/>
      <c r="J11" s="39"/>
    </row>
    <row r="12" ht="22.5" customHeight="1">
      <c r="A12" s="43" t="s">
        <v>87</v>
      </c>
      <c r="B12" s="46" t="s">
        <v>88</v>
      </c>
      <c r="C12" s="37"/>
      <c r="D12" s="46">
        <v>2.0</v>
      </c>
      <c r="E12" s="37"/>
      <c r="F12" s="37"/>
      <c r="G12" s="37"/>
      <c r="H12" s="37"/>
      <c r="I12" s="37"/>
      <c r="J12" s="37"/>
    </row>
    <row r="13" ht="22.5" customHeight="1">
      <c r="A13" s="38" t="s">
        <v>89</v>
      </c>
      <c r="B13" s="38" t="s">
        <v>90</v>
      </c>
      <c r="C13" s="39">
        <v>2.0</v>
      </c>
      <c r="D13" s="42">
        <v>3.0</v>
      </c>
      <c r="E13" s="39"/>
      <c r="F13" s="39">
        <f>D13-C13</f>
        <v>1</v>
      </c>
      <c r="G13" s="39"/>
      <c r="H13" s="39"/>
      <c r="I13" s="39"/>
      <c r="J13" s="39"/>
    </row>
    <row r="14" ht="22.5" customHeight="1">
      <c r="A14" s="43" t="s">
        <v>93</v>
      </c>
      <c r="B14" s="43" t="s">
        <v>94</v>
      </c>
      <c r="C14" s="37">
        <v>3.0</v>
      </c>
      <c r="D14" s="46"/>
      <c r="E14" s="37"/>
      <c r="F14" s="37"/>
      <c r="G14" s="37"/>
      <c r="H14" s="37"/>
      <c r="I14" s="37"/>
      <c r="J14" s="37"/>
    </row>
    <row r="15" ht="22.5" customHeight="1">
      <c r="A15" s="38" t="s">
        <v>95</v>
      </c>
      <c r="B15" s="38" t="s">
        <v>96</v>
      </c>
      <c r="C15" s="39">
        <v>3.0</v>
      </c>
      <c r="D15" s="42">
        <v>2.0</v>
      </c>
      <c r="E15" s="39"/>
      <c r="F15" s="39">
        <f t="shared" ref="F15:F22" si="2">D15-C15</f>
        <v>-1</v>
      </c>
      <c r="G15" s="39"/>
      <c r="H15" s="39"/>
      <c r="I15" s="39"/>
      <c r="J15" s="39"/>
    </row>
    <row r="16" ht="22.5" customHeight="1">
      <c r="A16" s="45" t="s">
        <v>97</v>
      </c>
      <c r="B16" s="43" t="s">
        <v>98</v>
      </c>
      <c r="C16" s="37">
        <v>3.0</v>
      </c>
      <c r="D16" s="46">
        <v>3.0</v>
      </c>
      <c r="E16" s="37"/>
      <c r="F16" s="37">
        <f t="shared" si="2"/>
        <v>0</v>
      </c>
      <c r="G16" s="37"/>
      <c r="H16" s="37"/>
      <c r="I16" s="37"/>
      <c r="J16" s="37"/>
    </row>
    <row r="17" ht="22.5" customHeight="1">
      <c r="A17" s="41" t="s">
        <v>99</v>
      </c>
      <c r="B17" s="38" t="s">
        <v>100</v>
      </c>
      <c r="C17" s="39">
        <v>3.0</v>
      </c>
      <c r="D17" s="42">
        <v>3.0</v>
      </c>
      <c r="E17" s="39"/>
      <c r="F17" s="39">
        <f t="shared" si="2"/>
        <v>0</v>
      </c>
      <c r="G17" s="39"/>
      <c r="H17" s="39"/>
      <c r="I17" s="39"/>
      <c r="J17" s="39"/>
    </row>
    <row r="18" ht="22.5" customHeight="1">
      <c r="A18" s="45" t="s">
        <v>101</v>
      </c>
      <c r="B18" s="43" t="s">
        <v>102</v>
      </c>
      <c r="C18" s="37">
        <v>1.0</v>
      </c>
      <c r="D18" s="46">
        <v>3.0</v>
      </c>
      <c r="E18" s="37"/>
      <c r="F18" s="37">
        <f t="shared" si="2"/>
        <v>2</v>
      </c>
      <c r="G18" s="37"/>
      <c r="H18" s="37"/>
      <c r="I18" s="37"/>
      <c r="J18" s="37"/>
    </row>
    <row r="19" ht="22.5" customHeight="1">
      <c r="A19" s="41" t="s">
        <v>107</v>
      </c>
      <c r="B19" s="38" t="s">
        <v>108</v>
      </c>
      <c r="C19" s="39">
        <v>1.0</v>
      </c>
      <c r="D19" s="42">
        <v>3.0</v>
      </c>
      <c r="E19" s="39"/>
      <c r="F19" s="39">
        <f t="shared" si="2"/>
        <v>2</v>
      </c>
      <c r="G19" s="39"/>
      <c r="H19" s="39"/>
      <c r="I19" s="39"/>
      <c r="J19" s="39"/>
    </row>
    <row r="20" ht="22.5" customHeight="1">
      <c r="A20" s="45" t="s">
        <v>113</v>
      </c>
      <c r="B20" s="43" t="s">
        <v>114</v>
      </c>
      <c r="C20" s="37">
        <v>3.0</v>
      </c>
      <c r="D20" s="46">
        <v>3.0</v>
      </c>
      <c r="E20" s="37"/>
      <c r="F20" s="37">
        <f t="shared" si="2"/>
        <v>0</v>
      </c>
      <c r="G20" s="37"/>
      <c r="H20" s="37"/>
      <c r="I20" s="37"/>
      <c r="J20" s="37"/>
    </row>
    <row r="21" ht="22.5" customHeight="1">
      <c r="A21" s="41" t="s">
        <v>115</v>
      </c>
      <c r="B21" s="38" t="s">
        <v>116</v>
      </c>
      <c r="C21" s="39">
        <v>3.0</v>
      </c>
      <c r="D21" s="42">
        <v>3.0</v>
      </c>
      <c r="E21" s="39"/>
      <c r="F21" s="39">
        <f t="shared" si="2"/>
        <v>0</v>
      </c>
      <c r="G21" s="39"/>
      <c r="H21" s="39"/>
      <c r="I21" s="39"/>
      <c r="J21" s="39"/>
    </row>
    <row r="22" ht="22.5" customHeight="1">
      <c r="A22" s="43" t="s">
        <v>118</v>
      </c>
      <c r="B22" s="43" t="s">
        <v>119</v>
      </c>
      <c r="C22" s="37">
        <v>3.0</v>
      </c>
      <c r="D22" s="46">
        <v>3.0</v>
      </c>
      <c r="E22" s="37"/>
      <c r="F22" s="37">
        <f t="shared" si="2"/>
        <v>0</v>
      </c>
      <c r="G22" s="37"/>
      <c r="H22" s="37"/>
      <c r="I22" s="37"/>
      <c r="J22" s="37"/>
    </row>
    <row r="23" ht="22.5" customHeight="1">
      <c r="A23" s="41" t="s">
        <v>120</v>
      </c>
      <c r="C23" s="39">
        <v>3.0</v>
      </c>
      <c r="D23" s="42"/>
      <c r="E23" s="39"/>
      <c r="F23" s="39"/>
      <c r="G23" s="39"/>
      <c r="H23" s="39"/>
      <c r="I23" s="39"/>
      <c r="J23" s="39"/>
    </row>
    <row r="24" ht="22.5" customHeight="1">
      <c r="A24" s="45" t="s">
        <v>123</v>
      </c>
      <c r="B24" s="43" t="s">
        <v>124</v>
      </c>
      <c r="C24" s="37">
        <v>3.0</v>
      </c>
      <c r="D24" s="46"/>
      <c r="E24" s="37"/>
      <c r="F24" s="37"/>
      <c r="G24" s="37"/>
      <c r="H24" s="37"/>
      <c r="I24" s="37"/>
      <c r="J24" s="37"/>
    </row>
    <row r="25" ht="22.5" customHeight="1">
      <c r="A25" s="41" t="s">
        <v>125</v>
      </c>
      <c r="B25" s="38" t="s">
        <v>126</v>
      </c>
      <c r="C25" s="39">
        <v>3.0</v>
      </c>
      <c r="D25" s="42">
        <v>3.0</v>
      </c>
      <c r="E25" s="39"/>
      <c r="F25" s="39">
        <f t="shared" ref="F25:F26" si="3">D25-C25</f>
        <v>0</v>
      </c>
      <c r="G25" s="39"/>
      <c r="H25" s="39"/>
      <c r="I25" s="39"/>
      <c r="J25" s="39"/>
    </row>
    <row r="26" ht="22.5" customHeight="1">
      <c r="A26" s="45" t="s">
        <v>127</v>
      </c>
      <c r="B26" s="43" t="s">
        <v>128</v>
      </c>
      <c r="C26" s="37">
        <v>3.0</v>
      </c>
      <c r="D26" s="46">
        <v>3.0</v>
      </c>
      <c r="E26" s="37"/>
      <c r="F26" s="37">
        <f t="shared" si="3"/>
        <v>0</v>
      </c>
      <c r="G26" s="37"/>
      <c r="H26" s="37"/>
      <c r="I26" s="37"/>
      <c r="J26" s="37"/>
    </row>
    <row r="27" ht="22.5" customHeight="1">
      <c r="A27" s="41" t="s">
        <v>129</v>
      </c>
      <c r="C27" s="39">
        <v>3.0</v>
      </c>
      <c r="E27" s="39"/>
      <c r="F27" s="39"/>
      <c r="G27" s="39"/>
      <c r="H27" s="39"/>
      <c r="I27" s="39"/>
      <c r="J27" s="39"/>
    </row>
    <row r="28" ht="22.5" customHeight="1">
      <c r="A28" s="45" t="s">
        <v>131</v>
      </c>
      <c r="B28" s="43" t="s">
        <v>132</v>
      </c>
      <c r="C28" s="37">
        <v>3.0</v>
      </c>
      <c r="D28" s="46">
        <v>3.0</v>
      </c>
      <c r="E28" s="37"/>
      <c r="F28" s="37">
        <f t="shared" ref="F28:F31" si="4">D28-C28</f>
        <v>0</v>
      </c>
      <c r="G28" s="37"/>
      <c r="H28" s="37"/>
      <c r="I28" s="37"/>
      <c r="J28" s="37"/>
    </row>
    <row r="29" ht="22.5" customHeight="1">
      <c r="A29" s="41" t="s">
        <v>133</v>
      </c>
      <c r="B29" s="38" t="s">
        <v>134</v>
      </c>
      <c r="C29" s="39">
        <v>3.0</v>
      </c>
      <c r="D29" s="42">
        <v>3.0</v>
      </c>
      <c r="E29" s="39"/>
      <c r="F29" s="39">
        <f t="shared" si="4"/>
        <v>0</v>
      </c>
      <c r="G29" s="39"/>
      <c r="H29" s="39"/>
      <c r="I29" s="39"/>
      <c r="J29" s="39"/>
    </row>
    <row r="30" ht="22.5" customHeight="1">
      <c r="A30" s="45" t="s">
        <v>136</v>
      </c>
      <c r="B30" s="43" t="s">
        <v>137</v>
      </c>
      <c r="C30" s="37">
        <v>3.0</v>
      </c>
      <c r="D30" s="46">
        <v>3.0</v>
      </c>
      <c r="E30" s="37"/>
      <c r="F30" s="37">
        <f t="shared" si="4"/>
        <v>0</v>
      </c>
      <c r="G30" s="37"/>
      <c r="H30" s="37"/>
      <c r="I30" s="37"/>
      <c r="J30" s="37"/>
    </row>
    <row r="31" ht="22.5" customHeight="1">
      <c r="A31" s="38" t="s">
        <v>139</v>
      </c>
      <c r="B31" s="38" t="s">
        <v>140</v>
      </c>
      <c r="C31" s="39">
        <v>2.0</v>
      </c>
      <c r="D31" s="42">
        <v>3.0</v>
      </c>
      <c r="E31" s="39"/>
      <c r="F31" s="39">
        <f t="shared" si="4"/>
        <v>1</v>
      </c>
      <c r="G31" s="39"/>
      <c r="H31" s="39"/>
      <c r="I31" s="39"/>
      <c r="J31" s="39"/>
    </row>
    <row r="32" ht="22.5" customHeight="1">
      <c r="A32" s="43" t="s">
        <v>143</v>
      </c>
      <c r="B32" s="46" t="s">
        <v>144</v>
      </c>
      <c r="C32" s="37"/>
      <c r="D32" s="46">
        <v>3.0</v>
      </c>
      <c r="E32" s="37"/>
      <c r="F32" s="37"/>
      <c r="G32" s="37"/>
      <c r="H32" s="37"/>
      <c r="I32" s="37"/>
      <c r="J32" s="37"/>
    </row>
    <row r="33" ht="22.5" customHeight="1">
      <c r="A33" s="41" t="s">
        <v>145</v>
      </c>
      <c r="B33" s="38" t="s">
        <v>146</v>
      </c>
      <c r="C33" s="39">
        <v>3.0</v>
      </c>
      <c r="D33" s="42">
        <v>3.0</v>
      </c>
      <c r="E33" s="39"/>
      <c r="F33" s="39">
        <f t="shared" ref="F33:F35" si="5">D33-C33</f>
        <v>0</v>
      </c>
      <c r="G33" s="39"/>
      <c r="H33" s="39"/>
      <c r="I33" s="39"/>
      <c r="J33" s="39"/>
    </row>
    <row r="34" ht="22.5" customHeight="1">
      <c r="A34" s="45" t="s">
        <v>147</v>
      </c>
      <c r="B34" s="43" t="s">
        <v>148</v>
      </c>
      <c r="C34" s="37">
        <v>2.0</v>
      </c>
      <c r="D34" s="46">
        <v>2.0</v>
      </c>
      <c r="E34" s="37"/>
      <c r="F34" s="37">
        <f t="shared" si="5"/>
        <v>0</v>
      </c>
      <c r="G34" s="37"/>
      <c r="H34" s="37"/>
      <c r="I34" s="37"/>
      <c r="J34" s="37"/>
    </row>
    <row r="35" ht="22.5" customHeight="1">
      <c r="A35" s="41" t="s">
        <v>150</v>
      </c>
      <c r="B35" s="38" t="s">
        <v>151</v>
      </c>
      <c r="C35" s="39">
        <v>3.0</v>
      </c>
      <c r="D35" s="42">
        <v>3.0</v>
      </c>
      <c r="E35" s="39"/>
      <c r="F35" s="39">
        <f t="shared" si="5"/>
        <v>0</v>
      </c>
      <c r="G35" s="39"/>
      <c r="H35" s="39"/>
      <c r="I35" s="39"/>
      <c r="J35" s="39"/>
    </row>
    <row r="36" ht="22.5" customHeight="1">
      <c r="A36" s="45" t="s">
        <v>152</v>
      </c>
      <c r="B36" s="43" t="s">
        <v>153</v>
      </c>
      <c r="C36" s="37">
        <v>3.0</v>
      </c>
      <c r="D36" s="46"/>
      <c r="E36" s="37"/>
      <c r="F36" s="37"/>
      <c r="G36" s="37"/>
      <c r="H36" s="37"/>
      <c r="I36" s="37"/>
      <c r="J36" s="37"/>
    </row>
    <row r="37" ht="22.5" customHeight="1">
      <c r="A37" s="38" t="s">
        <v>154</v>
      </c>
      <c r="B37" s="38" t="s">
        <v>155</v>
      </c>
      <c r="C37" s="39">
        <v>2.0</v>
      </c>
      <c r="D37" s="42">
        <v>2.0</v>
      </c>
      <c r="E37" s="39"/>
      <c r="F37" s="39">
        <f t="shared" ref="F37:F38" si="6">D37-C37</f>
        <v>0</v>
      </c>
      <c r="G37" s="39"/>
      <c r="H37" s="39"/>
      <c r="I37" s="39"/>
      <c r="J37" s="39"/>
    </row>
    <row r="38" ht="22.5" customHeight="1">
      <c r="A38" s="45" t="s">
        <v>160</v>
      </c>
      <c r="B38" s="43" t="s">
        <v>161</v>
      </c>
      <c r="C38" s="37">
        <v>3.0</v>
      </c>
      <c r="D38" s="46">
        <v>3.0</v>
      </c>
      <c r="E38" s="37"/>
      <c r="F38" s="37">
        <f t="shared" si="6"/>
        <v>0</v>
      </c>
      <c r="G38" s="37"/>
      <c r="H38" s="37"/>
      <c r="I38" s="37"/>
      <c r="J38" s="37"/>
    </row>
    <row r="39" ht="22.5" customHeight="1">
      <c r="A39" s="41" t="s">
        <v>163</v>
      </c>
      <c r="C39" s="39"/>
      <c r="E39" s="39"/>
      <c r="F39" s="39"/>
      <c r="G39" s="39"/>
      <c r="H39" s="39"/>
      <c r="I39" s="39"/>
      <c r="J39" s="39"/>
    </row>
    <row r="40" ht="22.5" customHeight="1">
      <c r="A40" s="45" t="s">
        <v>164</v>
      </c>
      <c r="B40" s="43" t="s">
        <v>165</v>
      </c>
      <c r="C40" s="37">
        <v>1.0</v>
      </c>
      <c r="D40" s="46">
        <v>1.0</v>
      </c>
      <c r="E40" s="37"/>
      <c r="F40" s="37">
        <f t="shared" ref="F40:F42" si="7">D40-C40</f>
        <v>0</v>
      </c>
      <c r="G40" s="37"/>
      <c r="H40" s="37"/>
      <c r="I40" s="37"/>
      <c r="J40" s="37"/>
    </row>
    <row r="41" ht="22.5" customHeight="1">
      <c r="A41" s="41" t="s">
        <v>170</v>
      </c>
      <c r="B41" s="38" t="s">
        <v>171</v>
      </c>
      <c r="C41" s="39">
        <v>1.0</v>
      </c>
      <c r="D41" s="42">
        <v>1.0</v>
      </c>
      <c r="E41" s="39"/>
      <c r="F41" s="39">
        <f t="shared" si="7"/>
        <v>0</v>
      </c>
      <c r="G41" s="39"/>
      <c r="H41" s="39"/>
      <c r="I41" s="39"/>
      <c r="J41" s="39"/>
    </row>
    <row r="42" ht="22.5" customHeight="1">
      <c r="A42" s="45" t="s">
        <v>174</v>
      </c>
      <c r="B42" s="43" t="s">
        <v>175</v>
      </c>
      <c r="C42" s="37">
        <v>3.0</v>
      </c>
      <c r="D42" s="46">
        <v>3.0</v>
      </c>
      <c r="E42" s="37"/>
      <c r="F42" s="37">
        <f t="shared" si="7"/>
        <v>0</v>
      </c>
      <c r="G42" s="37"/>
      <c r="H42" s="37"/>
      <c r="I42" s="37"/>
      <c r="J42" s="37"/>
    </row>
    <row r="43" ht="22.5" customHeight="1">
      <c r="A43" s="38" t="s">
        <v>178</v>
      </c>
      <c r="B43" s="38" t="s">
        <v>179</v>
      </c>
      <c r="C43" s="39">
        <v>3.0</v>
      </c>
      <c r="D43" s="42"/>
      <c r="E43" s="39"/>
      <c r="F43" s="39"/>
      <c r="G43" s="39"/>
      <c r="H43" s="39"/>
      <c r="I43" s="39"/>
      <c r="J43" s="39"/>
    </row>
    <row r="44" ht="22.5" customHeight="1">
      <c r="A44" s="45" t="s">
        <v>180</v>
      </c>
      <c r="B44" s="43" t="s">
        <v>181</v>
      </c>
      <c r="C44" s="37"/>
      <c r="D44" s="46">
        <v>3.0</v>
      </c>
      <c r="E44" s="37"/>
      <c r="F44" s="37"/>
      <c r="G44" s="37"/>
      <c r="H44" s="37"/>
      <c r="I44" s="37"/>
      <c r="J44" s="37"/>
    </row>
    <row r="45" ht="22.5" customHeight="1">
      <c r="A45" s="38" t="s">
        <v>182</v>
      </c>
      <c r="B45" s="38" t="s">
        <v>183</v>
      </c>
      <c r="C45" s="39">
        <v>3.0</v>
      </c>
      <c r="D45" s="42"/>
      <c r="E45" s="39"/>
      <c r="F45" s="39"/>
      <c r="G45" s="39"/>
      <c r="H45" s="39"/>
      <c r="I45" s="39"/>
      <c r="J45" s="39"/>
    </row>
    <row r="46" ht="22.5" customHeight="1">
      <c r="A46" s="45" t="s">
        <v>184</v>
      </c>
      <c r="B46" s="43" t="s">
        <v>185</v>
      </c>
      <c r="C46" s="37">
        <v>3.0</v>
      </c>
      <c r="D46" s="46"/>
      <c r="E46" s="37"/>
      <c r="F46" s="37"/>
      <c r="G46" s="37"/>
      <c r="H46" s="37"/>
      <c r="I46" s="37"/>
      <c r="J46" s="37"/>
    </row>
    <row r="47" ht="22.5" customHeight="1">
      <c r="A47" s="41" t="s">
        <v>186</v>
      </c>
      <c r="B47" s="38" t="s">
        <v>187</v>
      </c>
      <c r="C47" s="39"/>
      <c r="D47" s="42"/>
      <c r="E47" s="39"/>
      <c r="F47" s="39"/>
      <c r="G47" s="39"/>
      <c r="H47" s="39"/>
      <c r="I47" s="39"/>
      <c r="J47" s="39"/>
    </row>
    <row r="48" ht="22.5" customHeight="1">
      <c r="A48" s="45" t="s">
        <v>188</v>
      </c>
      <c r="B48" s="43" t="s">
        <v>189</v>
      </c>
      <c r="C48" s="37">
        <v>3.0</v>
      </c>
      <c r="D48" s="46">
        <v>3.0</v>
      </c>
      <c r="E48" s="37"/>
      <c r="F48" s="37">
        <f t="shared" ref="F48:F49" si="8">D48-C48</f>
        <v>0</v>
      </c>
      <c r="G48" s="37"/>
      <c r="H48" s="37"/>
      <c r="I48" s="37"/>
      <c r="J48" s="37"/>
    </row>
    <row r="49" ht="22.5" customHeight="1">
      <c r="A49" s="41" t="s">
        <v>190</v>
      </c>
      <c r="B49" s="38" t="s">
        <v>191</v>
      </c>
      <c r="C49" s="39">
        <v>3.0</v>
      </c>
      <c r="D49" s="42">
        <v>2.0</v>
      </c>
      <c r="E49" s="39"/>
      <c r="F49" s="39">
        <f t="shared" si="8"/>
        <v>-1</v>
      </c>
      <c r="G49" s="39"/>
      <c r="H49" s="39"/>
      <c r="I49" s="39"/>
      <c r="J49" s="39"/>
    </row>
    <row r="50" ht="22.5" customHeight="1">
      <c r="A50" s="45" t="s">
        <v>192</v>
      </c>
      <c r="C50" s="37">
        <v>3.0</v>
      </c>
      <c r="E50" s="37"/>
      <c r="F50" s="37"/>
      <c r="G50" s="37"/>
      <c r="H50" s="37"/>
      <c r="I50" s="37"/>
      <c r="J50" s="37"/>
    </row>
    <row r="51" ht="22.5" customHeight="1">
      <c r="A51" s="38" t="s">
        <v>193</v>
      </c>
      <c r="B51" s="38" t="s">
        <v>194</v>
      </c>
      <c r="C51" s="39">
        <v>1.0</v>
      </c>
      <c r="D51" s="42">
        <v>2.0</v>
      </c>
      <c r="E51" s="39"/>
      <c r="F51" s="39">
        <f t="shared" ref="F51:F52" si="9">D51-C51</f>
        <v>1</v>
      </c>
      <c r="G51" s="39"/>
      <c r="H51" s="39"/>
      <c r="I51" s="39"/>
      <c r="J51" s="39"/>
    </row>
    <row r="52" ht="22.5" customHeight="1">
      <c r="A52" s="45" t="s">
        <v>196</v>
      </c>
      <c r="B52" s="43" t="s">
        <v>197</v>
      </c>
      <c r="C52" s="37">
        <v>2.0</v>
      </c>
      <c r="D52" s="46">
        <v>3.0</v>
      </c>
      <c r="E52" s="37"/>
      <c r="F52" s="37">
        <f t="shared" si="9"/>
        <v>1</v>
      </c>
      <c r="G52" s="37"/>
      <c r="H52" s="37"/>
      <c r="I52" s="37"/>
      <c r="J52" s="37"/>
    </row>
    <row r="53" ht="22.5" customHeight="1">
      <c r="A53" s="41" t="s">
        <v>200</v>
      </c>
      <c r="B53" s="38" t="s">
        <v>201</v>
      </c>
      <c r="C53" s="39"/>
      <c r="D53" s="42"/>
      <c r="E53" s="39"/>
      <c r="F53" s="39"/>
      <c r="G53" s="39"/>
      <c r="H53" s="39"/>
      <c r="I53" s="39"/>
      <c r="J53" s="39"/>
    </row>
    <row r="54" ht="22.5" customHeight="1">
      <c r="A54" s="43" t="s">
        <v>202</v>
      </c>
      <c r="B54" s="43" t="s">
        <v>203</v>
      </c>
      <c r="C54" s="37">
        <v>3.0</v>
      </c>
      <c r="D54" s="46">
        <v>3.0</v>
      </c>
      <c r="E54" s="37"/>
      <c r="F54" s="37">
        <f>D54-C54</f>
        <v>0</v>
      </c>
      <c r="G54" s="37"/>
      <c r="H54" s="37"/>
      <c r="I54" s="37"/>
      <c r="J54" s="37"/>
    </row>
    <row r="55" ht="22.5" customHeight="1">
      <c r="A55" s="41" t="s">
        <v>204</v>
      </c>
      <c r="B55" s="38" t="s">
        <v>205</v>
      </c>
      <c r="C55" s="39">
        <v>3.0</v>
      </c>
      <c r="D55" s="42"/>
      <c r="E55" s="39"/>
      <c r="F55" s="39"/>
      <c r="G55" s="39"/>
      <c r="H55" s="39"/>
      <c r="I55" s="39"/>
      <c r="J55" s="39"/>
    </row>
    <row r="56" ht="22.5" customHeight="1">
      <c r="A56" s="43" t="s">
        <v>206</v>
      </c>
      <c r="B56" s="43" t="s">
        <v>207</v>
      </c>
      <c r="C56" s="37">
        <v>2.0</v>
      </c>
      <c r="D56" s="46">
        <v>3.0</v>
      </c>
      <c r="E56" s="37"/>
      <c r="F56" s="37">
        <f>D56-C56</f>
        <v>1</v>
      </c>
      <c r="G56" s="37"/>
      <c r="H56" s="37"/>
      <c r="I56" s="37"/>
      <c r="J56" s="37"/>
    </row>
    <row r="57" ht="22.5" customHeight="1">
      <c r="A57" s="41" t="s">
        <v>210</v>
      </c>
      <c r="C57" s="39">
        <v>3.0</v>
      </c>
      <c r="E57" s="39"/>
      <c r="F57" s="39"/>
      <c r="G57" s="39"/>
      <c r="H57" s="39"/>
      <c r="I57" s="39"/>
      <c r="J57" s="39"/>
    </row>
    <row r="58" ht="22.5" customHeight="1">
      <c r="A58" s="45" t="s">
        <v>211</v>
      </c>
      <c r="B58" s="43" t="s">
        <v>212</v>
      </c>
      <c r="C58" s="37">
        <v>2.0</v>
      </c>
      <c r="D58" s="46">
        <v>2.0</v>
      </c>
      <c r="E58" s="37"/>
      <c r="F58" s="37">
        <f>D58-C58</f>
        <v>0</v>
      </c>
      <c r="G58" s="37"/>
      <c r="H58" s="37"/>
      <c r="I58" s="37"/>
      <c r="J58" s="37"/>
    </row>
    <row r="59" ht="22.5" customHeight="1">
      <c r="A59" s="41" t="s">
        <v>215</v>
      </c>
      <c r="C59" s="39">
        <v>3.0</v>
      </c>
      <c r="E59" s="39"/>
      <c r="F59" s="39"/>
      <c r="G59" s="39"/>
      <c r="H59" s="39"/>
      <c r="I59" s="39"/>
      <c r="J59" s="39"/>
    </row>
    <row r="60" ht="22.5" customHeight="1">
      <c r="A60" s="45" t="s">
        <v>216</v>
      </c>
      <c r="B60" s="43" t="s">
        <v>216</v>
      </c>
      <c r="C60" s="37"/>
      <c r="D60" s="46">
        <v>3.0</v>
      </c>
      <c r="E60" s="37"/>
      <c r="F60" s="37"/>
      <c r="G60" s="37"/>
      <c r="H60" s="37"/>
      <c r="I60" s="37"/>
      <c r="J60" s="37"/>
    </row>
    <row r="61" ht="22.5" customHeight="1">
      <c r="A61" s="41" t="s">
        <v>217</v>
      </c>
      <c r="B61" s="38" t="s">
        <v>218</v>
      </c>
      <c r="C61" s="39">
        <v>3.0</v>
      </c>
      <c r="D61" s="42">
        <v>2.0</v>
      </c>
      <c r="E61" s="39"/>
      <c r="F61" s="39">
        <f>D61-C61</f>
        <v>-1</v>
      </c>
      <c r="G61" s="39"/>
      <c r="H61" s="39"/>
      <c r="I61" s="39"/>
      <c r="J61" s="39"/>
    </row>
    <row r="62" ht="22.5" customHeight="1">
      <c r="A62" s="45" t="s">
        <v>221</v>
      </c>
      <c r="C62" s="37"/>
      <c r="E62" s="37"/>
      <c r="F62" s="37"/>
      <c r="G62" s="37"/>
      <c r="H62" s="37"/>
      <c r="I62" s="37"/>
      <c r="J62" s="37"/>
    </row>
    <row r="63" ht="22.5" customHeight="1">
      <c r="A63" s="41" t="s">
        <v>222</v>
      </c>
      <c r="B63" s="38" t="s">
        <v>223</v>
      </c>
      <c r="C63" s="39">
        <v>3.0</v>
      </c>
      <c r="D63" s="42">
        <v>3.0</v>
      </c>
      <c r="E63" s="39"/>
      <c r="F63" s="39">
        <f t="shared" ref="F63:F64" si="10">D63-C63</f>
        <v>0</v>
      </c>
      <c r="G63" s="39"/>
      <c r="H63" s="39"/>
      <c r="I63" s="39"/>
      <c r="J63" s="39"/>
    </row>
    <row r="64" ht="22.5" customHeight="1">
      <c r="A64" s="43" t="s">
        <v>224</v>
      </c>
      <c r="B64" s="43" t="s">
        <v>225</v>
      </c>
      <c r="C64" s="37">
        <v>2.0</v>
      </c>
      <c r="D64" s="46">
        <v>2.0</v>
      </c>
      <c r="E64" s="37"/>
      <c r="F64" s="37">
        <f t="shared" si="10"/>
        <v>0</v>
      </c>
      <c r="G64" s="37"/>
      <c r="H64" s="37"/>
      <c r="I64" s="37"/>
      <c r="J64" s="37"/>
    </row>
    <row r="65" ht="22.5" customHeight="1">
      <c r="A65" s="41" t="s">
        <v>228</v>
      </c>
      <c r="B65" s="38" t="s">
        <v>229</v>
      </c>
      <c r="C65" s="39">
        <v>3.0</v>
      </c>
      <c r="D65" s="42"/>
      <c r="E65" s="39"/>
      <c r="F65" s="39"/>
      <c r="G65" s="39"/>
      <c r="H65" s="39"/>
      <c r="I65" s="39"/>
      <c r="J65" s="39"/>
    </row>
    <row r="66" ht="22.5" customHeight="1">
      <c r="A66" s="45" t="s">
        <v>230</v>
      </c>
      <c r="B66" s="43" t="s">
        <v>231</v>
      </c>
      <c r="C66" s="37">
        <v>2.0</v>
      </c>
      <c r="D66" s="46">
        <v>2.0</v>
      </c>
      <c r="E66" s="37"/>
      <c r="F66" s="37">
        <f t="shared" ref="F66:F70" si="11">D66-C66</f>
        <v>0</v>
      </c>
      <c r="G66" s="37"/>
      <c r="H66" s="37"/>
      <c r="I66" s="37"/>
      <c r="J66" s="37"/>
    </row>
    <row r="67" ht="22.5" customHeight="1">
      <c r="A67" s="38" t="s">
        <v>235</v>
      </c>
      <c r="B67" s="38" t="s">
        <v>236</v>
      </c>
      <c r="C67" s="39">
        <v>3.0</v>
      </c>
      <c r="D67" s="42">
        <v>3.0</v>
      </c>
      <c r="E67" s="39"/>
      <c r="F67" s="39">
        <f t="shared" si="11"/>
        <v>0</v>
      </c>
      <c r="G67" s="39"/>
      <c r="H67" s="39"/>
      <c r="I67" s="39"/>
      <c r="J67" s="39"/>
    </row>
    <row r="68" ht="22.5" customHeight="1">
      <c r="A68" s="43" t="s">
        <v>239</v>
      </c>
      <c r="B68" s="43" t="s">
        <v>240</v>
      </c>
      <c r="C68" s="37">
        <v>2.0</v>
      </c>
      <c r="D68" s="46">
        <v>2.0</v>
      </c>
      <c r="E68" s="37"/>
      <c r="F68" s="37">
        <f t="shared" si="11"/>
        <v>0</v>
      </c>
      <c r="G68" s="37"/>
      <c r="H68" s="37"/>
      <c r="I68" s="37"/>
      <c r="J68" s="37"/>
    </row>
    <row r="69" ht="22.5" customHeight="1">
      <c r="A69" s="41" t="s">
        <v>243</v>
      </c>
      <c r="B69" s="38" t="s">
        <v>244</v>
      </c>
      <c r="C69" s="39">
        <v>3.0</v>
      </c>
      <c r="D69" s="42">
        <v>3.0</v>
      </c>
      <c r="E69" s="39"/>
      <c r="F69" s="39">
        <f t="shared" si="11"/>
        <v>0</v>
      </c>
      <c r="G69" s="39"/>
      <c r="H69" s="39"/>
      <c r="I69" s="39"/>
      <c r="J69" s="39"/>
    </row>
    <row r="70" ht="22.5" customHeight="1">
      <c r="A70" s="45" t="s">
        <v>245</v>
      </c>
      <c r="B70" s="43" t="s">
        <v>246</v>
      </c>
      <c r="C70" s="37">
        <v>1.0</v>
      </c>
      <c r="D70" s="46">
        <v>2.0</v>
      </c>
      <c r="E70" s="37"/>
      <c r="F70" s="37">
        <f t="shared" si="11"/>
        <v>1</v>
      </c>
      <c r="G70" s="37"/>
      <c r="H70" s="37"/>
      <c r="I70" s="37"/>
      <c r="J70" s="37"/>
    </row>
    <row r="71" ht="22.5" customHeight="1">
      <c r="A71" s="41" t="s">
        <v>251</v>
      </c>
      <c r="B71" s="38" t="s">
        <v>252</v>
      </c>
      <c r="C71" s="39"/>
      <c r="D71" s="42">
        <v>3.0</v>
      </c>
      <c r="E71" s="39"/>
      <c r="F71" s="39"/>
      <c r="G71" s="39"/>
      <c r="H71" s="39"/>
      <c r="I71" s="39"/>
      <c r="J71" s="39"/>
    </row>
    <row r="72" ht="22.5" customHeight="1">
      <c r="A72" s="45" t="s">
        <v>253</v>
      </c>
      <c r="B72" s="43" t="s">
        <v>254</v>
      </c>
      <c r="C72" s="37">
        <v>3.0</v>
      </c>
      <c r="D72" s="46">
        <v>3.0</v>
      </c>
      <c r="E72" s="37"/>
      <c r="F72" s="37">
        <f>D72-C72</f>
        <v>0</v>
      </c>
      <c r="G72" s="37"/>
      <c r="H72" s="37"/>
      <c r="I72" s="37"/>
      <c r="J72" s="37"/>
    </row>
    <row r="73" ht="22.5" customHeight="1">
      <c r="A73" s="41" t="s">
        <v>255</v>
      </c>
      <c r="B73" s="38"/>
      <c r="C73" s="39">
        <v>2.0</v>
      </c>
      <c r="D73" s="42"/>
      <c r="E73" s="39"/>
      <c r="F73" s="39"/>
      <c r="G73" s="39"/>
      <c r="H73" s="39"/>
      <c r="I73" s="39"/>
      <c r="J73" s="39"/>
    </row>
    <row r="74" ht="22.5" customHeight="1">
      <c r="A74" s="45" t="s">
        <v>257</v>
      </c>
      <c r="C74" s="37">
        <v>3.0</v>
      </c>
      <c r="E74" s="37"/>
      <c r="F74" s="37"/>
      <c r="G74" s="37"/>
      <c r="H74" s="37"/>
      <c r="I74" s="37"/>
      <c r="J74" s="37"/>
    </row>
    <row r="75" ht="22.5" customHeight="1">
      <c r="A75" s="41" t="s">
        <v>258</v>
      </c>
      <c r="B75" s="38" t="s">
        <v>259</v>
      </c>
      <c r="C75" s="39">
        <v>2.0</v>
      </c>
      <c r="E75" s="39"/>
      <c r="F75" s="39"/>
      <c r="G75" s="39"/>
      <c r="H75" s="39"/>
      <c r="I75" s="39"/>
      <c r="J75" s="39"/>
    </row>
    <row r="76" ht="22.5" customHeight="1">
      <c r="A76" s="45" t="s">
        <v>261</v>
      </c>
      <c r="B76" s="46" t="s">
        <v>262</v>
      </c>
      <c r="C76" s="37">
        <v>1.0</v>
      </c>
      <c r="D76" s="46">
        <v>3.0</v>
      </c>
      <c r="E76" s="37"/>
      <c r="F76" s="37">
        <f t="shared" ref="F76:F77" si="12">D76-C76</f>
        <v>2</v>
      </c>
      <c r="G76" s="37"/>
      <c r="H76" s="37"/>
      <c r="I76" s="37"/>
      <c r="J76" s="37"/>
    </row>
    <row r="77" ht="22.5" customHeight="1">
      <c r="A77" s="41" t="s">
        <v>266</v>
      </c>
      <c r="B77" s="38" t="s">
        <v>267</v>
      </c>
      <c r="C77" s="39">
        <v>2.0</v>
      </c>
      <c r="D77" s="42">
        <v>2.0</v>
      </c>
      <c r="E77" s="39"/>
      <c r="F77" s="39">
        <f t="shared" si="12"/>
        <v>0</v>
      </c>
      <c r="G77" s="39"/>
      <c r="H77" s="39"/>
      <c r="I77" s="39"/>
      <c r="J77" s="39"/>
    </row>
    <row r="78" ht="22.5" customHeight="1">
      <c r="A78" s="45" t="s">
        <v>271</v>
      </c>
      <c r="C78" s="37">
        <v>3.0</v>
      </c>
      <c r="E78" s="37"/>
      <c r="F78" s="37"/>
      <c r="G78" s="37"/>
      <c r="H78" s="37"/>
      <c r="I78" s="37"/>
      <c r="J78" s="37"/>
    </row>
    <row r="79" ht="22.5" customHeight="1">
      <c r="A79" s="41" t="s">
        <v>274</v>
      </c>
      <c r="B79" s="38" t="s">
        <v>275</v>
      </c>
      <c r="C79" s="39">
        <v>1.0</v>
      </c>
      <c r="D79" s="42">
        <v>2.0</v>
      </c>
      <c r="E79" s="39"/>
      <c r="F79" s="39">
        <f t="shared" ref="F79:F81" si="13">D79-C79</f>
        <v>1</v>
      </c>
      <c r="G79" s="39"/>
      <c r="H79" s="39"/>
      <c r="I79" s="39"/>
      <c r="J79" s="39"/>
    </row>
    <row r="80" ht="22.5" customHeight="1">
      <c r="A80" s="45" t="s">
        <v>279</v>
      </c>
      <c r="B80" s="43" t="s">
        <v>280</v>
      </c>
      <c r="C80" s="37">
        <v>3.0</v>
      </c>
      <c r="D80" s="46">
        <v>3.0</v>
      </c>
      <c r="E80" s="37"/>
      <c r="F80" s="37">
        <f t="shared" si="13"/>
        <v>0</v>
      </c>
      <c r="G80" s="37"/>
      <c r="H80" s="37"/>
      <c r="I80" s="37"/>
      <c r="J80" s="37"/>
    </row>
    <row r="81" ht="22.5" customHeight="1">
      <c r="A81" s="41" t="s">
        <v>281</v>
      </c>
      <c r="B81" s="38" t="s">
        <v>282</v>
      </c>
      <c r="C81" s="39">
        <v>1.0</v>
      </c>
      <c r="D81" s="42">
        <v>1.0</v>
      </c>
      <c r="E81" s="39"/>
      <c r="F81" s="39">
        <f t="shared" si="13"/>
        <v>0</v>
      </c>
      <c r="G81" s="39"/>
      <c r="H81" s="39"/>
      <c r="I81" s="39"/>
      <c r="J81" s="39"/>
    </row>
    <row r="82" ht="22.5" customHeight="1">
      <c r="A82" s="45" t="s">
        <v>281</v>
      </c>
      <c r="B82" s="43"/>
      <c r="C82" s="37">
        <v>2.0</v>
      </c>
      <c r="D82" s="46"/>
      <c r="E82" s="37"/>
      <c r="F82" s="37"/>
      <c r="G82" s="37"/>
      <c r="H82" s="37"/>
      <c r="I82" s="37"/>
      <c r="J82" s="37"/>
    </row>
    <row r="83" ht="22.5" customHeight="1">
      <c r="A83" s="41" t="s">
        <v>291</v>
      </c>
      <c r="B83" s="38"/>
      <c r="C83" s="39"/>
      <c r="D83" s="42"/>
      <c r="E83" s="39"/>
      <c r="F83" s="39"/>
      <c r="G83" s="39"/>
      <c r="H83" s="39"/>
      <c r="I83" s="39"/>
      <c r="J83" s="39"/>
    </row>
    <row r="84" ht="22.5" customHeight="1">
      <c r="A84" s="45" t="s">
        <v>292</v>
      </c>
      <c r="B84" s="43" t="s">
        <v>293</v>
      </c>
      <c r="C84" s="37">
        <v>3.0</v>
      </c>
      <c r="D84" s="46">
        <v>3.0</v>
      </c>
      <c r="E84" s="37"/>
      <c r="F84" s="37">
        <f>D84-C84</f>
        <v>0</v>
      </c>
      <c r="G84" s="37"/>
      <c r="H84" s="37"/>
      <c r="I84" s="37"/>
      <c r="J84" s="37"/>
    </row>
    <row r="85" ht="22.5" customHeight="1">
      <c r="A85" s="41" t="s">
        <v>296</v>
      </c>
      <c r="B85" s="38" t="s">
        <v>297</v>
      </c>
      <c r="C85" s="39"/>
      <c r="D85" s="42">
        <v>2.0</v>
      </c>
      <c r="E85" s="39"/>
      <c r="F85" s="39"/>
      <c r="G85" s="39"/>
      <c r="H85" s="39"/>
      <c r="I85" s="39"/>
      <c r="J85" s="39"/>
    </row>
    <row r="86" ht="22.5" customHeight="1">
      <c r="A86" s="45" t="s">
        <v>298</v>
      </c>
      <c r="B86" s="43" t="s">
        <v>299</v>
      </c>
      <c r="C86" s="37">
        <v>3.0</v>
      </c>
      <c r="D86" s="46">
        <v>3.0</v>
      </c>
      <c r="E86" s="37"/>
      <c r="F86" s="37">
        <f t="shared" ref="F86:F87" si="14">D86-C86</f>
        <v>0</v>
      </c>
      <c r="G86" s="37"/>
      <c r="H86" s="37"/>
      <c r="I86" s="37"/>
      <c r="J86" s="37"/>
    </row>
    <row r="87" ht="22.5" customHeight="1">
      <c r="A87" s="38" t="s">
        <v>300</v>
      </c>
      <c r="B87" s="38" t="s">
        <v>301</v>
      </c>
      <c r="C87" s="39">
        <v>1.0</v>
      </c>
      <c r="D87" s="42">
        <v>3.0</v>
      </c>
      <c r="E87" s="39"/>
      <c r="F87" s="39">
        <f t="shared" si="14"/>
        <v>2</v>
      </c>
      <c r="G87" s="39"/>
      <c r="H87" s="39"/>
      <c r="I87" s="39"/>
      <c r="J87" s="39"/>
    </row>
    <row r="88" ht="22.5" customHeight="1">
      <c r="A88" s="45" t="s">
        <v>305</v>
      </c>
      <c r="B88" s="43" t="s">
        <v>306</v>
      </c>
      <c r="C88" s="37"/>
      <c r="D88" s="46"/>
      <c r="E88" s="37"/>
      <c r="F88" s="37"/>
      <c r="G88" s="37"/>
      <c r="H88" s="37"/>
      <c r="I88" s="37"/>
      <c r="J88" s="37"/>
    </row>
    <row r="89" ht="22.5" customHeight="1">
      <c r="A89" s="41" t="s">
        <v>307</v>
      </c>
      <c r="B89" s="38" t="s">
        <v>308</v>
      </c>
      <c r="C89" s="39">
        <v>3.0</v>
      </c>
      <c r="D89" s="42">
        <v>3.0</v>
      </c>
      <c r="E89" s="39"/>
      <c r="F89" s="39">
        <f t="shared" ref="F89:F92" si="15">D89-C89</f>
        <v>0</v>
      </c>
      <c r="G89" s="39"/>
      <c r="H89" s="39"/>
      <c r="I89" s="39"/>
      <c r="J89" s="39"/>
    </row>
    <row r="90" ht="22.5" customHeight="1">
      <c r="A90" s="45" t="s">
        <v>309</v>
      </c>
      <c r="B90" s="43" t="s">
        <v>310</v>
      </c>
      <c r="C90" s="37">
        <v>3.0</v>
      </c>
      <c r="D90" s="46">
        <v>3.0</v>
      </c>
      <c r="E90" s="37"/>
      <c r="F90" s="37">
        <f t="shared" si="15"/>
        <v>0</v>
      </c>
      <c r="G90" s="37"/>
      <c r="H90" s="37"/>
      <c r="I90" s="37"/>
      <c r="J90" s="37"/>
    </row>
    <row r="91" ht="22.5" customHeight="1">
      <c r="A91" s="41" t="s">
        <v>311</v>
      </c>
      <c r="B91" s="38" t="s">
        <v>312</v>
      </c>
      <c r="C91" s="39">
        <v>3.0</v>
      </c>
      <c r="D91" s="42">
        <v>3.0</v>
      </c>
      <c r="E91" s="39"/>
      <c r="F91" s="39">
        <f t="shared" si="15"/>
        <v>0</v>
      </c>
      <c r="G91" s="39"/>
      <c r="H91" s="39"/>
      <c r="I91" s="39"/>
      <c r="J91" s="39"/>
    </row>
    <row r="92" ht="22.5" customHeight="1">
      <c r="A92" s="76" t="s">
        <v>313</v>
      </c>
      <c r="B92" s="43" t="s">
        <v>314</v>
      </c>
      <c r="C92" s="37">
        <v>3.0</v>
      </c>
      <c r="D92" s="46">
        <v>3.0</v>
      </c>
      <c r="E92" s="37"/>
      <c r="F92" s="37">
        <f t="shared" si="15"/>
        <v>0</v>
      </c>
      <c r="G92" s="37"/>
      <c r="H92" s="37"/>
      <c r="I92" s="37"/>
      <c r="J92" s="37"/>
    </row>
    <row r="93" ht="22.5" customHeight="1">
      <c r="A93" s="41" t="s">
        <v>315</v>
      </c>
      <c r="C93" s="39">
        <v>1.0</v>
      </c>
      <c r="E93" s="39"/>
      <c r="F93" s="39"/>
      <c r="G93" s="39"/>
      <c r="H93" s="39"/>
      <c r="I93" s="39"/>
      <c r="J93" s="39"/>
    </row>
    <row r="94" ht="22.5" customHeight="1">
      <c r="A94" s="45" t="s">
        <v>319</v>
      </c>
      <c r="B94" s="43" t="s">
        <v>320</v>
      </c>
      <c r="C94" s="37">
        <v>2.0</v>
      </c>
      <c r="D94" s="46">
        <v>3.0</v>
      </c>
      <c r="E94" s="37"/>
      <c r="F94" s="37">
        <f>D94-C94</f>
        <v>1</v>
      </c>
      <c r="G94" s="37"/>
      <c r="H94" s="37"/>
      <c r="I94" s="37"/>
      <c r="J94" s="37"/>
    </row>
    <row r="95" ht="22.5" customHeight="1">
      <c r="A95" s="41" t="s">
        <v>322</v>
      </c>
      <c r="B95" s="38" t="s">
        <v>323</v>
      </c>
      <c r="C95" s="39"/>
      <c r="D95" s="42"/>
      <c r="E95" s="39"/>
      <c r="F95" s="39"/>
      <c r="G95" s="39"/>
      <c r="H95" s="39"/>
      <c r="I95" s="39"/>
      <c r="J95" s="39"/>
    </row>
    <row r="96" ht="22.5" customHeight="1">
      <c r="A96" s="45" t="s">
        <v>324</v>
      </c>
      <c r="B96" s="43" t="s">
        <v>324</v>
      </c>
      <c r="C96" s="37">
        <v>1.0</v>
      </c>
      <c r="D96" s="46">
        <v>1.0</v>
      </c>
      <c r="E96" s="37"/>
      <c r="F96" s="37">
        <f>D96-C96</f>
        <v>0</v>
      </c>
      <c r="G96" s="37"/>
      <c r="H96" s="37"/>
      <c r="I96" s="37"/>
      <c r="J96" s="37"/>
    </row>
    <row r="97" ht="22.5" customHeight="1">
      <c r="A97" s="41" t="s">
        <v>328</v>
      </c>
      <c r="B97" s="38" t="s">
        <v>329</v>
      </c>
      <c r="C97" s="39"/>
      <c r="D97" s="42"/>
      <c r="E97" s="39"/>
      <c r="F97" s="39"/>
      <c r="G97" s="39"/>
      <c r="H97" s="39"/>
      <c r="I97" s="39"/>
      <c r="J97" s="39"/>
    </row>
    <row r="98" ht="22.5" customHeight="1">
      <c r="A98" s="45" t="s">
        <v>330</v>
      </c>
      <c r="C98" s="37">
        <v>3.0</v>
      </c>
      <c r="E98" s="37"/>
      <c r="F98" s="37"/>
      <c r="G98" s="37"/>
      <c r="H98" s="37"/>
      <c r="I98" s="37"/>
      <c r="J98" s="37"/>
    </row>
    <row r="99" ht="22.5" customHeight="1">
      <c r="A99" s="38" t="s">
        <v>331</v>
      </c>
      <c r="B99" s="42" t="s">
        <v>332</v>
      </c>
      <c r="C99" s="39"/>
      <c r="D99" s="42">
        <v>3.0</v>
      </c>
      <c r="E99" s="39"/>
      <c r="F99" s="39"/>
      <c r="G99" s="39"/>
      <c r="H99" s="39"/>
      <c r="I99" s="39"/>
      <c r="J99" s="39"/>
    </row>
    <row r="100" ht="22.5" customHeight="1">
      <c r="A100" s="43" t="s">
        <v>333</v>
      </c>
      <c r="B100" s="46" t="s">
        <v>334</v>
      </c>
      <c r="C100" s="37"/>
      <c r="D100" s="46">
        <v>2.0</v>
      </c>
      <c r="E100" s="37"/>
      <c r="F100" s="37"/>
      <c r="G100" s="37"/>
      <c r="H100" s="37"/>
      <c r="I100" s="37"/>
      <c r="J100" s="37"/>
    </row>
    <row r="101" ht="22.5" customHeight="1">
      <c r="A101" s="38" t="s">
        <v>335</v>
      </c>
      <c r="B101" s="42" t="s">
        <v>336</v>
      </c>
      <c r="C101" s="39"/>
      <c r="D101" s="42">
        <v>3.0</v>
      </c>
      <c r="E101" s="39"/>
      <c r="F101" s="39"/>
      <c r="G101" s="39"/>
      <c r="H101" s="39"/>
      <c r="I101" s="39"/>
      <c r="J101" s="39"/>
    </row>
    <row r="102" ht="22.5" customHeight="1">
      <c r="A102" s="43" t="s">
        <v>337</v>
      </c>
      <c r="B102" s="46" t="s">
        <v>338</v>
      </c>
      <c r="C102" s="37"/>
      <c r="D102" s="46">
        <v>1.0</v>
      </c>
      <c r="E102" s="37"/>
      <c r="F102" s="37"/>
      <c r="G102" s="37"/>
      <c r="H102" s="37"/>
      <c r="I102" s="37"/>
      <c r="J102" s="37"/>
    </row>
    <row r="103" ht="22.5" customHeight="1">
      <c r="A103" s="38" t="s">
        <v>339</v>
      </c>
      <c r="B103" s="42" t="s">
        <v>340</v>
      </c>
      <c r="C103" s="39"/>
      <c r="D103" s="42">
        <v>3.0</v>
      </c>
      <c r="E103" s="39"/>
      <c r="F103" s="39"/>
      <c r="G103" s="39"/>
      <c r="H103" s="39"/>
      <c r="I103" s="39"/>
      <c r="J103" s="39"/>
    </row>
    <row r="104" ht="22.5" customHeight="1">
      <c r="A104" s="45" t="s">
        <v>341</v>
      </c>
      <c r="B104" s="43" t="s">
        <v>342</v>
      </c>
      <c r="C104" s="37">
        <v>2.0</v>
      </c>
      <c r="D104" s="46"/>
      <c r="E104" s="37"/>
      <c r="F104" s="37"/>
      <c r="G104" s="37"/>
      <c r="H104" s="37"/>
      <c r="I104" s="37"/>
      <c r="J104" s="37"/>
    </row>
    <row r="105" ht="22.5" customHeight="1">
      <c r="A105" s="41" t="s">
        <v>345</v>
      </c>
      <c r="B105" s="38" t="s">
        <v>346</v>
      </c>
      <c r="C105" s="39">
        <v>1.0</v>
      </c>
      <c r="D105" s="42">
        <v>3.0</v>
      </c>
      <c r="E105" s="39"/>
      <c r="F105" s="39">
        <f t="shared" ref="F105:F110" si="16">D105-C105</f>
        <v>2</v>
      </c>
      <c r="G105" s="39"/>
      <c r="H105" s="39"/>
      <c r="I105" s="39"/>
      <c r="J105" s="39"/>
    </row>
    <row r="106" ht="22.5" customHeight="1">
      <c r="A106" s="45" t="s">
        <v>349</v>
      </c>
      <c r="B106" s="43" t="s">
        <v>350</v>
      </c>
      <c r="C106" s="37">
        <v>3.0</v>
      </c>
      <c r="D106" s="46">
        <v>3.0</v>
      </c>
      <c r="E106" s="37"/>
      <c r="F106" s="37">
        <f t="shared" si="16"/>
        <v>0</v>
      </c>
      <c r="G106" s="37"/>
      <c r="H106" s="37"/>
      <c r="I106" s="37"/>
      <c r="J106" s="37"/>
    </row>
    <row r="107" ht="22.5" customHeight="1">
      <c r="A107" s="41" t="s">
        <v>351</v>
      </c>
      <c r="B107" s="42" t="s">
        <v>352</v>
      </c>
      <c r="C107" s="39">
        <v>1.0</v>
      </c>
      <c r="D107" s="42">
        <v>3.0</v>
      </c>
      <c r="E107" s="39"/>
      <c r="F107" s="39">
        <f t="shared" si="16"/>
        <v>2</v>
      </c>
      <c r="G107" s="39"/>
      <c r="H107" s="39"/>
      <c r="I107" s="39"/>
      <c r="J107" s="39"/>
    </row>
    <row r="108" ht="22.5" customHeight="1">
      <c r="A108" s="43" t="s">
        <v>357</v>
      </c>
      <c r="B108" s="43" t="s">
        <v>358</v>
      </c>
      <c r="C108" s="37">
        <v>3.0</v>
      </c>
      <c r="D108" s="46">
        <v>3.0</v>
      </c>
      <c r="E108" s="37"/>
      <c r="F108" s="37">
        <f t="shared" si="16"/>
        <v>0</v>
      </c>
      <c r="G108" s="37"/>
      <c r="H108" s="37"/>
      <c r="I108" s="37"/>
      <c r="J108" s="37"/>
    </row>
    <row r="109" ht="22.5" customHeight="1">
      <c r="A109" s="38" t="s">
        <v>359</v>
      </c>
      <c r="B109" s="38" t="s">
        <v>360</v>
      </c>
      <c r="C109" s="39">
        <v>1.0</v>
      </c>
      <c r="D109" s="42">
        <v>1.0</v>
      </c>
      <c r="E109" s="39"/>
      <c r="F109" s="39">
        <f t="shared" si="16"/>
        <v>0</v>
      </c>
      <c r="G109" s="39"/>
      <c r="H109" s="39"/>
      <c r="I109" s="39"/>
      <c r="J109" s="39"/>
    </row>
    <row r="110" ht="22.5" customHeight="1">
      <c r="A110" s="45" t="s">
        <v>366</v>
      </c>
      <c r="B110" s="43" t="s">
        <v>367</v>
      </c>
      <c r="C110" s="37">
        <v>2.0</v>
      </c>
      <c r="D110" s="46">
        <v>3.0</v>
      </c>
      <c r="E110" s="37"/>
      <c r="F110" s="37">
        <f t="shared" si="16"/>
        <v>1</v>
      </c>
      <c r="G110" s="37"/>
      <c r="H110" s="37"/>
      <c r="I110" s="37"/>
      <c r="J110" s="37"/>
    </row>
    <row r="111" ht="22.5" customHeight="1">
      <c r="A111" s="41" t="s">
        <v>371</v>
      </c>
      <c r="B111" s="77" t="s">
        <v>371</v>
      </c>
      <c r="C111" s="39">
        <v>2.0</v>
      </c>
      <c r="D111" s="42"/>
      <c r="E111" s="39"/>
      <c r="F111" s="39"/>
      <c r="G111" s="39"/>
      <c r="H111" s="39"/>
      <c r="I111" s="39"/>
      <c r="J111" s="39"/>
    </row>
    <row r="112" ht="22.5" customHeight="1">
      <c r="A112" s="45" t="s">
        <v>374</v>
      </c>
      <c r="B112" s="43" t="s">
        <v>375</v>
      </c>
      <c r="C112" s="37">
        <v>2.0</v>
      </c>
      <c r="D112" s="46">
        <v>3.0</v>
      </c>
      <c r="E112" s="37"/>
      <c r="F112" s="37">
        <f t="shared" ref="F112:F114" si="17">D112-C112</f>
        <v>1</v>
      </c>
      <c r="G112" s="37"/>
      <c r="H112" s="37"/>
      <c r="I112" s="37"/>
      <c r="J112" s="37"/>
    </row>
    <row r="113" ht="22.5" customHeight="1">
      <c r="A113" s="41" t="s">
        <v>377</v>
      </c>
      <c r="B113" s="38" t="s">
        <v>378</v>
      </c>
      <c r="C113" s="39">
        <v>2.0</v>
      </c>
      <c r="D113" s="42">
        <v>3.0</v>
      </c>
      <c r="E113" s="39"/>
      <c r="F113" s="39">
        <f t="shared" si="17"/>
        <v>1</v>
      </c>
      <c r="G113" s="39"/>
      <c r="H113" s="39"/>
      <c r="I113" s="39"/>
      <c r="J113" s="39"/>
    </row>
    <row r="114" ht="22.5" customHeight="1">
      <c r="A114" s="45" t="s">
        <v>380</v>
      </c>
      <c r="B114" s="43" t="s">
        <v>381</v>
      </c>
      <c r="C114" s="37">
        <v>2.0</v>
      </c>
      <c r="D114" s="46">
        <v>2.0</v>
      </c>
      <c r="E114" s="37"/>
      <c r="F114" s="37">
        <f t="shared" si="17"/>
        <v>0</v>
      </c>
      <c r="G114" s="37"/>
      <c r="H114" s="37"/>
      <c r="I114" s="37"/>
      <c r="J114" s="37"/>
    </row>
    <row r="115" ht="22.5" customHeight="1">
      <c r="A115" s="41" t="s">
        <v>385</v>
      </c>
      <c r="B115" s="38" t="s">
        <v>386</v>
      </c>
      <c r="C115" s="39">
        <v>2.0</v>
      </c>
      <c r="D115" s="42"/>
      <c r="E115" s="39"/>
      <c r="F115" s="39"/>
      <c r="G115" s="39"/>
      <c r="H115" s="39"/>
      <c r="I115" s="39"/>
      <c r="J115" s="39"/>
    </row>
    <row r="116" ht="22.5" customHeight="1">
      <c r="A116" s="43" t="s">
        <v>388</v>
      </c>
      <c r="B116" s="46" t="s">
        <v>389</v>
      </c>
      <c r="C116" s="37"/>
      <c r="E116" s="37"/>
      <c r="F116" s="37"/>
      <c r="G116" s="37"/>
      <c r="H116" s="37"/>
      <c r="I116" s="37"/>
      <c r="J116" s="37"/>
    </row>
    <row r="117" ht="22.5" customHeight="1">
      <c r="A117" s="38" t="s">
        <v>390</v>
      </c>
      <c r="B117" s="42" t="s">
        <v>391</v>
      </c>
      <c r="C117" s="39"/>
      <c r="D117" s="42">
        <v>2.0</v>
      </c>
      <c r="E117" s="39"/>
      <c r="F117" s="39"/>
      <c r="G117" s="39"/>
      <c r="H117" s="39"/>
      <c r="I117" s="39"/>
      <c r="J117" s="39"/>
    </row>
    <row r="118" ht="22.5" customHeight="1">
      <c r="A118" s="43" t="s">
        <v>392</v>
      </c>
      <c r="B118" s="46" t="s">
        <v>393</v>
      </c>
      <c r="C118" s="37">
        <v>2.0</v>
      </c>
      <c r="D118" s="46">
        <v>3.0</v>
      </c>
      <c r="E118" s="37"/>
      <c r="F118" s="37">
        <f>D118-C118</f>
        <v>1</v>
      </c>
      <c r="G118" s="37"/>
      <c r="H118" s="37"/>
      <c r="I118" s="37"/>
      <c r="J118" s="37"/>
    </row>
    <row r="119" ht="22.5" customHeight="1">
      <c r="A119" s="41" t="s">
        <v>396</v>
      </c>
      <c r="B119" s="38" t="s">
        <v>397</v>
      </c>
      <c r="C119" s="39">
        <v>1.0</v>
      </c>
      <c r="D119" s="42"/>
      <c r="E119" s="39"/>
      <c r="F119" s="39"/>
      <c r="G119" s="39"/>
      <c r="H119" s="39"/>
      <c r="I119" s="39"/>
      <c r="J119" s="39"/>
    </row>
    <row r="120" ht="22.5" customHeight="1">
      <c r="A120" s="45" t="s">
        <v>402</v>
      </c>
      <c r="B120" s="43" t="s">
        <v>403</v>
      </c>
      <c r="C120" s="37"/>
      <c r="D120" s="46">
        <v>3.0</v>
      </c>
      <c r="E120" s="37"/>
      <c r="F120" s="37"/>
      <c r="G120" s="37"/>
      <c r="H120" s="37"/>
      <c r="I120" s="37"/>
      <c r="J120" s="37"/>
    </row>
    <row r="121" ht="22.5" customHeight="1">
      <c r="A121" s="41" t="s">
        <v>404</v>
      </c>
      <c r="B121" s="38" t="s">
        <v>405</v>
      </c>
      <c r="C121" s="39">
        <v>1.0</v>
      </c>
      <c r="D121" s="42">
        <v>1.0</v>
      </c>
      <c r="E121" s="39"/>
      <c r="F121" s="39">
        <f t="shared" ref="F121:F123" si="18">D121-C121</f>
        <v>0</v>
      </c>
      <c r="G121" s="39"/>
      <c r="H121" s="39"/>
      <c r="I121" s="39"/>
      <c r="J121" s="39"/>
    </row>
    <row r="122" ht="22.5" customHeight="1">
      <c r="A122" s="45" t="s">
        <v>409</v>
      </c>
      <c r="B122" s="43" t="s">
        <v>410</v>
      </c>
      <c r="C122" s="37">
        <v>2.0</v>
      </c>
      <c r="D122" s="46">
        <v>3.0</v>
      </c>
      <c r="E122" s="37"/>
      <c r="F122" s="37">
        <f t="shared" si="18"/>
        <v>1</v>
      </c>
      <c r="G122" s="37"/>
      <c r="H122" s="37"/>
      <c r="I122" s="37"/>
      <c r="J122" s="37"/>
    </row>
    <row r="123" ht="22.5" customHeight="1">
      <c r="A123" s="38" t="s">
        <v>413</v>
      </c>
      <c r="B123" s="38" t="s">
        <v>414</v>
      </c>
      <c r="C123" s="39">
        <v>2.0</v>
      </c>
      <c r="D123" s="42">
        <v>2.0</v>
      </c>
      <c r="E123" s="39"/>
      <c r="F123" s="39">
        <f t="shared" si="18"/>
        <v>0</v>
      </c>
      <c r="G123" s="39"/>
      <c r="H123" s="39"/>
      <c r="I123" s="39"/>
      <c r="J123" s="39"/>
    </row>
    <row r="124" ht="22.5" customHeight="1">
      <c r="A124" s="43" t="s">
        <v>418</v>
      </c>
      <c r="C124" s="37"/>
      <c r="E124" s="37"/>
      <c r="F124" s="37"/>
      <c r="G124" s="37"/>
      <c r="H124" s="37"/>
      <c r="I124" s="37"/>
      <c r="J124" s="37"/>
    </row>
    <row r="125" ht="22.5" customHeight="1">
      <c r="A125" s="41" t="s">
        <v>419</v>
      </c>
      <c r="B125" s="38" t="s">
        <v>420</v>
      </c>
      <c r="C125" s="39">
        <v>1.0</v>
      </c>
      <c r="D125" s="42"/>
      <c r="E125" s="39"/>
      <c r="F125" s="39"/>
      <c r="G125" s="39"/>
      <c r="H125" s="39"/>
      <c r="I125" s="39"/>
      <c r="J125" s="39"/>
    </row>
    <row r="126" ht="22.5" customHeight="1">
      <c r="A126" s="45" t="s">
        <v>423</v>
      </c>
      <c r="B126" s="43" t="s">
        <v>424</v>
      </c>
      <c r="C126" s="37">
        <v>3.0</v>
      </c>
      <c r="D126" s="46">
        <v>3.0</v>
      </c>
      <c r="E126" s="37"/>
      <c r="F126" s="37">
        <f t="shared" ref="F126:F131" si="19">D126-C126</f>
        <v>0</v>
      </c>
      <c r="G126" s="37"/>
      <c r="H126" s="37"/>
      <c r="I126" s="37"/>
      <c r="J126" s="37"/>
    </row>
    <row r="127" ht="22.5" customHeight="1">
      <c r="A127" s="41" t="s">
        <v>427</v>
      </c>
      <c r="B127" s="38" t="s">
        <v>428</v>
      </c>
      <c r="C127" s="39">
        <v>3.0</v>
      </c>
      <c r="D127" s="42">
        <v>3.0</v>
      </c>
      <c r="E127" s="39"/>
      <c r="F127" s="39">
        <f t="shared" si="19"/>
        <v>0</v>
      </c>
      <c r="G127" s="39"/>
      <c r="H127" s="39"/>
      <c r="I127" s="39"/>
      <c r="J127" s="39"/>
    </row>
    <row r="128" ht="22.5" customHeight="1">
      <c r="A128" s="45" t="s">
        <v>429</v>
      </c>
      <c r="B128" s="43" t="s">
        <v>430</v>
      </c>
      <c r="C128" s="37">
        <v>2.0</v>
      </c>
      <c r="D128" s="46">
        <v>3.0</v>
      </c>
      <c r="E128" s="37"/>
      <c r="F128" s="37">
        <f t="shared" si="19"/>
        <v>1</v>
      </c>
      <c r="G128" s="37"/>
      <c r="H128" s="37"/>
      <c r="I128" s="37"/>
      <c r="J128" s="37"/>
    </row>
    <row r="129" ht="22.5" customHeight="1">
      <c r="A129" s="41" t="s">
        <v>433</v>
      </c>
      <c r="B129" s="38" t="s">
        <v>434</v>
      </c>
      <c r="C129" s="39">
        <v>3.0</v>
      </c>
      <c r="D129" s="42">
        <v>3.0</v>
      </c>
      <c r="E129" s="39"/>
      <c r="F129" s="39">
        <f t="shared" si="19"/>
        <v>0</v>
      </c>
      <c r="G129" s="39"/>
      <c r="H129" s="39"/>
      <c r="I129" s="39"/>
      <c r="J129" s="39"/>
    </row>
    <row r="130" ht="22.5" customHeight="1">
      <c r="A130" s="45" t="s">
        <v>436</v>
      </c>
      <c r="B130" s="43" t="s">
        <v>437</v>
      </c>
      <c r="C130" s="37">
        <v>3.0</v>
      </c>
      <c r="D130" s="46">
        <v>3.0</v>
      </c>
      <c r="E130" s="37"/>
      <c r="F130" s="37">
        <f t="shared" si="19"/>
        <v>0</v>
      </c>
      <c r="G130" s="37"/>
      <c r="H130" s="37"/>
      <c r="I130" s="37"/>
      <c r="J130" s="37"/>
    </row>
    <row r="131" ht="22.5" customHeight="1">
      <c r="A131" s="41" t="s">
        <v>439</v>
      </c>
      <c r="B131" s="38" t="s">
        <v>440</v>
      </c>
      <c r="C131" s="39">
        <v>3.0</v>
      </c>
      <c r="D131" s="42">
        <v>3.0</v>
      </c>
      <c r="E131" s="39"/>
      <c r="F131" s="39">
        <f t="shared" si="19"/>
        <v>0</v>
      </c>
      <c r="G131" s="39"/>
      <c r="H131" s="39"/>
      <c r="I131" s="39"/>
      <c r="J131" s="39"/>
    </row>
    <row r="132" ht="22.5" customHeight="1">
      <c r="A132" s="45" t="s">
        <v>441</v>
      </c>
      <c r="C132" s="37">
        <v>3.0</v>
      </c>
      <c r="E132" s="37"/>
      <c r="F132" s="37"/>
      <c r="G132" s="37"/>
      <c r="H132" s="37"/>
      <c r="I132" s="37"/>
      <c r="J132" s="37"/>
    </row>
    <row r="133" ht="22.5" customHeight="1">
      <c r="A133" s="38" t="s">
        <v>442</v>
      </c>
      <c r="B133" s="42" t="s">
        <v>443</v>
      </c>
      <c r="C133" s="39">
        <v>1.0</v>
      </c>
      <c r="E133" s="39"/>
      <c r="F133" s="39"/>
      <c r="G133" s="39"/>
      <c r="H133" s="39"/>
      <c r="I133" s="39"/>
      <c r="J133" s="39"/>
    </row>
    <row r="134" ht="22.5" customHeight="1">
      <c r="A134" s="45" t="s">
        <v>450</v>
      </c>
      <c r="B134" s="43" t="s">
        <v>451</v>
      </c>
      <c r="C134" s="37">
        <v>2.0</v>
      </c>
      <c r="D134" s="46">
        <v>3.0</v>
      </c>
      <c r="E134" s="37"/>
      <c r="F134" s="37">
        <f t="shared" ref="F134:F138" si="20">D134-C134</f>
        <v>1</v>
      </c>
      <c r="G134" s="37"/>
      <c r="H134" s="37"/>
      <c r="I134" s="37"/>
      <c r="J134" s="37"/>
    </row>
    <row r="135" ht="22.5" customHeight="1">
      <c r="A135" s="41" t="s">
        <v>453</v>
      </c>
      <c r="B135" s="38" t="s">
        <v>454</v>
      </c>
      <c r="C135" s="39">
        <v>1.0</v>
      </c>
      <c r="D135" s="42">
        <v>2.0</v>
      </c>
      <c r="E135" s="39"/>
      <c r="F135" s="39">
        <f t="shared" si="20"/>
        <v>1</v>
      </c>
      <c r="G135" s="39"/>
      <c r="H135" s="39"/>
      <c r="I135" s="39"/>
      <c r="J135" s="39"/>
    </row>
    <row r="136" ht="22.5" customHeight="1">
      <c r="A136" s="45" t="s">
        <v>458</v>
      </c>
      <c r="B136" s="43" t="s">
        <v>459</v>
      </c>
      <c r="C136" s="37">
        <v>2.0</v>
      </c>
      <c r="D136" s="46">
        <v>3.0</v>
      </c>
      <c r="E136" s="37"/>
      <c r="F136" s="37">
        <f t="shared" si="20"/>
        <v>1</v>
      </c>
      <c r="G136" s="37"/>
      <c r="H136" s="37"/>
      <c r="I136" s="37"/>
      <c r="J136" s="37"/>
    </row>
    <row r="137" ht="22.5" customHeight="1">
      <c r="A137" s="41" t="s">
        <v>463</v>
      </c>
      <c r="B137" s="38" t="s">
        <v>464</v>
      </c>
      <c r="C137" s="39">
        <v>3.0</v>
      </c>
      <c r="D137" s="42">
        <v>3.0</v>
      </c>
      <c r="E137" s="39"/>
      <c r="F137" s="39">
        <f t="shared" si="20"/>
        <v>0</v>
      </c>
      <c r="G137" s="39"/>
      <c r="H137" s="39"/>
      <c r="I137" s="39"/>
      <c r="J137" s="39"/>
    </row>
    <row r="138" ht="22.5" customHeight="1">
      <c r="A138" s="45" t="s">
        <v>465</v>
      </c>
      <c r="B138" s="43" t="s">
        <v>466</v>
      </c>
      <c r="C138" s="37">
        <v>3.0</v>
      </c>
      <c r="D138" s="46">
        <v>3.0</v>
      </c>
      <c r="E138" s="37"/>
      <c r="F138" s="37">
        <f t="shared" si="20"/>
        <v>0</v>
      </c>
      <c r="G138" s="37"/>
      <c r="H138" s="37"/>
      <c r="I138" s="37"/>
      <c r="J138" s="37"/>
    </row>
    <row r="139" ht="22.5" customHeight="1">
      <c r="A139" s="41" t="s">
        <v>467</v>
      </c>
      <c r="B139" s="38" t="s">
        <v>468</v>
      </c>
      <c r="C139" s="39"/>
      <c r="D139" s="42">
        <v>3.0</v>
      </c>
      <c r="E139" s="39"/>
      <c r="F139" s="39"/>
      <c r="G139" s="39"/>
      <c r="H139" s="39"/>
      <c r="I139" s="39"/>
      <c r="J139" s="39"/>
    </row>
    <row r="140" ht="22.5" customHeight="1">
      <c r="A140" s="45" t="s">
        <v>469</v>
      </c>
      <c r="B140" s="43" t="s">
        <v>470</v>
      </c>
      <c r="C140" s="37"/>
      <c r="D140" s="46">
        <v>3.0</v>
      </c>
      <c r="E140" s="37"/>
      <c r="F140" s="37"/>
      <c r="G140" s="37"/>
      <c r="H140" s="37"/>
      <c r="I140" s="37"/>
      <c r="J140" s="37"/>
    </row>
    <row r="141" ht="22.5" customHeight="1">
      <c r="A141" s="41" t="s">
        <v>471</v>
      </c>
      <c r="B141" s="38" t="s">
        <v>472</v>
      </c>
      <c r="C141" s="39">
        <v>3.0</v>
      </c>
      <c r="D141" s="42">
        <v>3.0</v>
      </c>
      <c r="E141" s="39"/>
      <c r="F141" s="39">
        <f t="shared" ref="F141:F142" si="21">D141-C141</f>
        <v>0</v>
      </c>
      <c r="G141" s="39"/>
      <c r="H141" s="39"/>
      <c r="I141" s="39"/>
      <c r="J141" s="39"/>
    </row>
    <row r="142" ht="22.5" customHeight="1">
      <c r="A142" s="45" t="s">
        <v>473</v>
      </c>
      <c r="B142" s="43" t="s">
        <v>474</v>
      </c>
      <c r="C142" s="37">
        <v>1.0</v>
      </c>
      <c r="D142" s="46">
        <v>2.0</v>
      </c>
      <c r="E142" s="37"/>
      <c r="F142" s="37">
        <f t="shared" si="21"/>
        <v>1</v>
      </c>
      <c r="G142" s="37"/>
      <c r="H142" s="37"/>
      <c r="I142" s="37"/>
      <c r="J142" s="37"/>
    </row>
    <row r="143" ht="22.5" customHeight="1">
      <c r="A143" s="41" t="s">
        <v>478</v>
      </c>
      <c r="C143" s="39">
        <v>1.0</v>
      </c>
      <c r="E143" s="39"/>
      <c r="F143" s="39"/>
      <c r="G143" s="39"/>
      <c r="H143" s="39"/>
      <c r="I143" s="39"/>
      <c r="J143" s="39"/>
    </row>
    <row r="144" ht="22.5" customHeight="1">
      <c r="A144" s="43" t="s">
        <v>484</v>
      </c>
      <c r="B144" s="43" t="s">
        <v>485</v>
      </c>
      <c r="C144" s="37">
        <v>3.0</v>
      </c>
      <c r="D144" s="46">
        <v>3.0</v>
      </c>
      <c r="E144" s="37"/>
      <c r="F144" s="37">
        <f t="shared" ref="F144:F145" si="22">D144-C144</f>
        <v>0</v>
      </c>
      <c r="G144" s="37"/>
      <c r="H144" s="37"/>
      <c r="I144" s="37"/>
      <c r="J144" s="37"/>
    </row>
    <row r="145" ht="22.5" customHeight="1">
      <c r="A145" s="41" t="s">
        <v>488</v>
      </c>
      <c r="B145" s="38" t="s">
        <v>489</v>
      </c>
      <c r="C145" s="39">
        <v>2.0</v>
      </c>
      <c r="D145" s="42">
        <v>3.0</v>
      </c>
      <c r="E145" s="39"/>
      <c r="F145" s="39">
        <f t="shared" si="22"/>
        <v>1</v>
      </c>
      <c r="G145" s="39"/>
      <c r="H145" s="39"/>
      <c r="I145" s="39"/>
      <c r="J145" s="39"/>
    </row>
    <row r="146" ht="22.5" customHeight="1">
      <c r="A146" s="45" t="s">
        <v>492</v>
      </c>
      <c r="C146" s="37">
        <v>3.0</v>
      </c>
      <c r="E146" s="37"/>
      <c r="F146" s="37"/>
      <c r="G146" s="37"/>
      <c r="H146" s="37"/>
      <c r="I146" s="37"/>
      <c r="J146" s="37"/>
    </row>
    <row r="147" ht="22.5" customHeight="1">
      <c r="A147" s="38" t="s">
        <v>493</v>
      </c>
      <c r="B147" s="38" t="s">
        <v>494</v>
      </c>
      <c r="C147" s="39">
        <v>1.0</v>
      </c>
      <c r="D147" s="42">
        <v>3.0</v>
      </c>
      <c r="E147" s="39"/>
      <c r="F147" s="39">
        <f t="shared" ref="F147:F150" si="23">D147-C147</f>
        <v>2</v>
      </c>
      <c r="G147" s="39"/>
      <c r="H147" s="39"/>
      <c r="I147" s="39"/>
      <c r="J147" s="39"/>
    </row>
    <row r="148" ht="22.5" customHeight="1">
      <c r="A148" s="45" t="s">
        <v>497</v>
      </c>
      <c r="B148" s="43" t="s">
        <v>498</v>
      </c>
      <c r="C148" s="37">
        <v>3.0</v>
      </c>
      <c r="D148" s="46">
        <v>3.0</v>
      </c>
      <c r="E148" s="37"/>
      <c r="F148" s="37">
        <f t="shared" si="23"/>
        <v>0</v>
      </c>
      <c r="G148" s="37"/>
      <c r="H148" s="37"/>
      <c r="I148" s="37"/>
      <c r="J148" s="37"/>
    </row>
    <row r="149" ht="22.5" customHeight="1">
      <c r="A149" s="41" t="s">
        <v>499</v>
      </c>
      <c r="B149" s="38" t="s">
        <v>499</v>
      </c>
      <c r="C149" s="39">
        <v>1.0</v>
      </c>
      <c r="D149" s="42">
        <v>2.0</v>
      </c>
      <c r="E149" s="39"/>
      <c r="F149" s="39">
        <f t="shared" si="23"/>
        <v>1</v>
      </c>
      <c r="G149" s="39"/>
      <c r="H149" s="39"/>
      <c r="I149" s="39"/>
      <c r="J149" s="39"/>
    </row>
    <row r="150" ht="22.5" customHeight="1">
      <c r="A150" s="43" t="s">
        <v>502</v>
      </c>
      <c r="B150" s="43" t="s">
        <v>503</v>
      </c>
      <c r="C150" s="37">
        <v>3.0</v>
      </c>
      <c r="D150" s="46">
        <v>3.0</v>
      </c>
      <c r="E150" s="37"/>
      <c r="F150" s="37">
        <f t="shared" si="23"/>
        <v>0</v>
      </c>
      <c r="G150" s="37"/>
      <c r="H150" s="37"/>
      <c r="I150" s="37"/>
      <c r="J150" s="37"/>
    </row>
    <row r="151" ht="22.5" customHeight="1">
      <c r="A151" s="41" t="s">
        <v>504</v>
      </c>
      <c r="B151" s="38" t="s">
        <v>505</v>
      </c>
      <c r="C151" s="39"/>
      <c r="D151" s="42"/>
      <c r="E151" s="39"/>
      <c r="F151" s="39"/>
      <c r="G151" s="39"/>
      <c r="H151" s="39"/>
      <c r="I151" s="39"/>
      <c r="J151" s="39"/>
    </row>
    <row r="152" ht="22.5" customHeight="1">
      <c r="A152" s="45" t="s">
        <v>506</v>
      </c>
      <c r="B152" s="43" t="s">
        <v>507</v>
      </c>
      <c r="C152" s="37">
        <v>1.0</v>
      </c>
      <c r="D152" s="46">
        <v>3.0</v>
      </c>
      <c r="E152" s="37"/>
      <c r="F152" s="37">
        <f t="shared" ref="F152:F155" si="24">D152-C152</f>
        <v>2</v>
      </c>
      <c r="G152" s="37"/>
      <c r="H152" s="37"/>
      <c r="I152" s="37"/>
      <c r="J152" s="37"/>
    </row>
    <row r="153" ht="22.5" customHeight="1">
      <c r="A153" s="38" t="s">
        <v>510</v>
      </c>
      <c r="B153" s="38" t="s">
        <v>511</v>
      </c>
      <c r="C153" s="39">
        <v>2.0</v>
      </c>
      <c r="D153" s="42">
        <v>2.0</v>
      </c>
      <c r="E153" s="39"/>
      <c r="F153" s="39">
        <f t="shared" si="24"/>
        <v>0</v>
      </c>
      <c r="G153" s="39"/>
      <c r="H153" s="39"/>
      <c r="I153" s="39"/>
      <c r="J153" s="39"/>
    </row>
    <row r="154" ht="22.5" customHeight="1">
      <c r="A154" s="45" t="s">
        <v>514</v>
      </c>
      <c r="B154" s="43" t="s">
        <v>515</v>
      </c>
      <c r="C154" s="37">
        <v>2.0</v>
      </c>
      <c r="D154" s="46">
        <v>3.0</v>
      </c>
      <c r="E154" s="37"/>
      <c r="F154" s="37">
        <f t="shared" si="24"/>
        <v>1</v>
      </c>
      <c r="G154" s="37"/>
      <c r="H154" s="37"/>
      <c r="I154" s="37"/>
      <c r="J154" s="37"/>
    </row>
    <row r="155" ht="22.5" customHeight="1">
      <c r="A155" s="41" t="s">
        <v>519</v>
      </c>
      <c r="B155" s="38" t="s">
        <v>520</v>
      </c>
      <c r="C155" s="39">
        <v>1.0</v>
      </c>
      <c r="D155" s="42">
        <v>1.0</v>
      </c>
      <c r="E155" s="39"/>
      <c r="F155" s="39">
        <f t="shared" si="24"/>
        <v>0</v>
      </c>
      <c r="G155" s="39"/>
      <c r="H155" s="39"/>
      <c r="I155" s="39"/>
      <c r="J155" s="39"/>
    </row>
    <row r="156" ht="22.5" customHeight="1">
      <c r="A156" s="43" t="s">
        <v>523</v>
      </c>
      <c r="B156" s="43" t="s">
        <v>524</v>
      </c>
      <c r="C156" s="37"/>
      <c r="D156" s="46">
        <v>3.0</v>
      </c>
      <c r="E156" s="37"/>
      <c r="F156" s="37"/>
      <c r="G156" s="37"/>
      <c r="H156" s="37"/>
      <c r="I156" s="37"/>
      <c r="J156" s="37"/>
    </row>
    <row r="157" ht="22.5" customHeight="1">
      <c r="A157" s="41" t="s">
        <v>525</v>
      </c>
      <c r="B157" s="38" t="s">
        <v>526</v>
      </c>
      <c r="C157" s="39">
        <v>3.0</v>
      </c>
      <c r="D157" s="42">
        <v>2.0</v>
      </c>
      <c r="E157" s="39"/>
      <c r="F157" s="39">
        <f t="shared" ref="F157:F159" si="25">D157-C157</f>
        <v>-1</v>
      </c>
      <c r="G157" s="39"/>
      <c r="H157" s="39"/>
      <c r="I157" s="39"/>
      <c r="J157" s="39"/>
    </row>
    <row r="158" ht="22.5" customHeight="1">
      <c r="A158" s="45" t="s">
        <v>528</v>
      </c>
      <c r="B158" s="43" t="s">
        <v>529</v>
      </c>
      <c r="C158" s="37">
        <v>3.0</v>
      </c>
      <c r="D158" s="46">
        <v>3.0</v>
      </c>
      <c r="E158" s="37"/>
      <c r="F158" s="37">
        <f t="shared" si="25"/>
        <v>0</v>
      </c>
      <c r="G158" s="37"/>
      <c r="H158" s="37"/>
      <c r="I158" s="37"/>
      <c r="J158" s="37"/>
    </row>
    <row r="159" ht="22.5" customHeight="1">
      <c r="A159" s="41" t="s">
        <v>530</v>
      </c>
      <c r="B159" s="38" t="s">
        <v>531</v>
      </c>
      <c r="C159" s="39">
        <v>2.0</v>
      </c>
      <c r="D159" s="42">
        <v>3.0</v>
      </c>
      <c r="E159" s="39"/>
      <c r="F159" s="39">
        <f t="shared" si="25"/>
        <v>1</v>
      </c>
      <c r="G159" s="39"/>
      <c r="H159" s="39"/>
      <c r="I159" s="39"/>
      <c r="J159" s="39"/>
    </row>
    <row r="160" ht="22.5" customHeight="1">
      <c r="A160" s="45" t="s">
        <v>534</v>
      </c>
      <c r="B160" s="43" t="s">
        <v>535</v>
      </c>
      <c r="C160" s="37"/>
      <c r="D160" s="46">
        <v>3.0</v>
      </c>
      <c r="E160" s="37"/>
      <c r="F160" s="37"/>
      <c r="G160" s="37"/>
      <c r="H160" s="37"/>
      <c r="I160" s="37"/>
      <c r="J160" s="37"/>
    </row>
    <row r="161" ht="22.5" customHeight="1">
      <c r="A161" s="38" t="s">
        <v>536</v>
      </c>
      <c r="B161" s="38" t="s">
        <v>537</v>
      </c>
      <c r="C161" s="39">
        <v>3.0</v>
      </c>
      <c r="D161" s="42">
        <v>3.0</v>
      </c>
      <c r="E161" s="39"/>
      <c r="F161" s="39">
        <f t="shared" ref="F161:F162" si="26">D161-C161</f>
        <v>0</v>
      </c>
      <c r="G161" s="39"/>
      <c r="H161" s="39"/>
      <c r="I161" s="39"/>
      <c r="J161" s="39"/>
    </row>
    <row r="162" ht="22.5" customHeight="1">
      <c r="A162" s="45" t="s">
        <v>538</v>
      </c>
      <c r="B162" s="43" t="s">
        <v>539</v>
      </c>
      <c r="C162" s="37">
        <v>2.0</v>
      </c>
      <c r="D162" s="46">
        <v>1.0</v>
      </c>
      <c r="E162" s="37"/>
      <c r="F162" s="37">
        <f t="shared" si="26"/>
        <v>-1</v>
      </c>
      <c r="G162" s="37"/>
      <c r="H162" s="37"/>
      <c r="I162" s="37"/>
      <c r="J162" s="37"/>
    </row>
    <row r="163" ht="22.5" customHeight="1">
      <c r="A163" s="41" t="s">
        <v>543</v>
      </c>
      <c r="B163" s="38" t="s">
        <v>544</v>
      </c>
      <c r="C163" s="39"/>
      <c r="D163" s="42"/>
      <c r="E163" s="39"/>
      <c r="F163" s="39"/>
      <c r="G163" s="39"/>
      <c r="H163" s="39"/>
      <c r="I163" s="39"/>
      <c r="J163" s="39"/>
    </row>
    <row r="164" ht="22.5" customHeight="1">
      <c r="A164" s="45" t="s">
        <v>545</v>
      </c>
      <c r="B164" s="43" t="s">
        <v>546</v>
      </c>
      <c r="C164" s="37">
        <v>3.0</v>
      </c>
      <c r="D164" s="46">
        <v>3.0</v>
      </c>
      <c r="E164" s="37"/>
      <c r="F164" s="37">
        <f t="shared" ref="F164:F170" si="27">D164-C164</f>
        <v>0</v>
      </c>
      <c r="G164" s="37"/>
      <c r="H164" s="37"/>
      <c r="I164" s="37"/>
      <c r="J164" s="37"/>
    </row>
    <row r="165" ht="22.5" customHeight="1">
      <c r="A165" s="41" t="s">
        <v>547</v>
      </c>
      <c r="B165" s="38" t="s">
        <v>548</v>
      </c>
      <c r="C165" s="39">
        <v>1.0</v>
      </c>
      <c r="D165" s="42">
        <v>3.0</v>
      </c>
      <c r="E165" s="39"/>
      <c r="F165" s="39">
        <f t="shared" si="27"/>
        <v>2</v>
      </c>
      <c r="G165" s="39"/>
      <c r="H165" s="39"/>
      <c r="I165" s="39"/>
      <c r="J165" s="39"/>
    </row>
    <row r="166" ht="22.5" customHeight="1">
      <c r="A166" s="43" t="s">
        <v>551</v>
      </c>
      <c r="B166" s="43" t="s">
        <v>552</v>
      </c>
      <c r="C166" s="37">
        <v>3.0</v>
      </c>
      <c r="D166" s="46">
        <v>3.0</v>
      </c>
      <c r="E166" s="37"/>
      <c r="F166" s="37">
        <f t="shared" si="27"/>
        <v>0</v>
      </c>
      <c r="G166" s="37"/>
      <c r="H166" s="37"/>
      <c r="I166" s="37"/>
      <c r="J166" s="37"/>
    </row>
    <row r="167" ht="22.5" customHeight="1">
      <c r="A167" s="41" t="s">
        <v>553</v>
      </c>
      <c r="B167" s="38" t="s">
        <v>554</v>
      </c>
      <c r="C167" s="39">
        <v>3.0</v>
      </c>
      <c r="D167" s="42">
        <v>3.0</v>
      </c>
      <c r="E167" s="39"/>
      <c r="F167" s="39">
        <f t="shared" si="27"/>
        <v>0</v>
      </c>
      <c r="G167" s="39"/>
      <c r="H167" s="39"/>
      <c r="I167" s="39"/>
      <c r="J167" s="39"/>
    </row>
    <row r="168" ht="22.5" customHeight="1">
      <c r="A168" s="45" t="s">
        <v>555</v>
      </c>
      <c r="B168" s="43" t="s">
        <v>556</v>
      </c>
      <c r="C168" s="37">
        <v>2.0</v>
      </c>
      <c r="D168" s="46">
        <v>3.0</v>
      </c>
      <c r="E168" s="37"/>
      <c r="F168" s="37">
        <f t="shared" si="27"/>
        <v>1</v>
      </c>
      <c r="G168" s="37"/>
      <c r="H168" s="37"/>
      <c r="I168" s="37"/>
      <c r="J168" s="37"/>
    </row>
    <row r="169" ht="22.5" customHeight="1">
      <c r="A169" s="38" t="s">
        <v>560</v>
      </c>
      <c r="B169" s="38" t="s">
        <v>561</v>
      </c>
      <c r="C169" s="39">
        <v>3.0</v>
      </c>
      <c r="D169" s="42">
        <v>3.0</v>
      </c>
      <c r="E169" s="39"/>
      <c r="F169" s="39">
        <f t="shared" si="27"/>
        <v>0</v>
      </c>
      <c r="G169" s="39"/>
      <c r="H169" s="39"/>
      <c r="I169" s="39"/>
      <c r="J169" s="39"/>
    </row>
    <row r="170" ht="22.5" customHeight="1">
      <c r="A170" s="45" t="s">
        <v>563</v>
      </c>
      <c r="B170" s="43" t="s">
        <v>564</v>
      </c>
      <c r="C170" s="37">
        <v>1.0</v>
      </c>
      <c r="D170" s="46">
        <v>1.0</v>
      </c>
      <c r="E170" s="37"/>
      <c r="F170" s="37">
        <f t="shared" si="27"/>
        <v>0</v>
      </c>
      <c r="G170" s="37"/>
      <c r="H170" s="37"/>
      <c r="I170" s="37"/>
      <c r="J170" s="37"/>
    </row>
    <row r="171" ht="22.5" customHeight="1">
      <c r="A171" s="41" t="s">
        <v>568</v>
      </c>
      <c r="B171" s="38" t="s">
        <v>569</v>
      </c>
      <c r="C171" s="39"/>
      <c r="D171" s="42">
        <v>2.0</v>
      </c>
      <c r="E171" s="39"/>
      <c r="F171" s="39"/>
      <c r="G171" s="39"/>
      <c r="H171" s="39"/>
      <c r="I171" s="39"/>
      <c r="J171" s="39"/>
    </row>
    <row r="172" ht="22.5" customHeight="1">
      <c r="A172" s="45" t="s">
        <v>570</v>
      </c>
      <c r="B172" s="43" t="s">
        <v>571</v>
      </c>
      <c r="C172" s="37">
        <v>3.0</v>
      </c>
      <c r="D172" s="46"/>
      <c r="E172" s="37"/>
      <c r="F172" s="37"/>
      <c r="G172" s="37"/>
      <c r="H172" s="37"/>
      <c r="I172" s="37"/>
      <c r="J172" s="37"/>
    </row>
    <row r="173" ht="22.5" customHeight="1">
      <c r="A173" s="41" t="s">
        <v>572</v>
      </c>
      <c r="B173" s="38" t="s">
        <v>573</v>
      </c>
      <c r="C173" s="39">
        <v>3.0</v>
      </c>
      <c r="D173" s="42">
        <v>3.0</v>
      </c>
      <c r="E173" s="39"/>
      <c r="F173" s="39">
        <f>D173-C173</f>
        <v>0</v>
      </c>
      <c r="G173" s="39"/>
      <c r="H173" s="39"/>
      <c r="I173" s="39"/>
      <c r="J173" s="39"/>
    </row>
    <row r="174" ht="22.5" customHeight="1">
      <c r="A174" s="45" t="s">
        <v>574</v>
      </c>
      <c r="C174" s="37">
        <v>3.0</v>
      </c>
      <c r="E174" s="37"/>
      <c r="F174" s="37"/>
      <c r="G174" s="37"/>
      <c r="H174" s="37"/>
      <c r="I174" s="37"/>
      <c r="J174" s="37"/>
    </row>
    <row r="175" ht="22.5" customHeight="1">
      <c r="A175" s="41" t="s">
        <v>575</v>
      </c>
      <c r="B175" s="38" t="s">
        <v>576</v>
      </c>
      <c r="C175" s="39">
        <v>3.0</v>
      </c>
      <c r="D175" s="42">
        <v>3.0</v>
      </c>
      <c r="E175" s="39"/>
      <c r="F175" s="39">
        <f t="shared" ref="F175:F177" si="28">D175-C175</f>
        <v>0</v>
      </c>
      <c r="G175" s="39"/>
      <c r="H175" s="39"/>
      <c r="I175" s="39"/>
      <c r="J175" s="39"/>
    </row>
    <row r="176" ht="22.5" customHeight="1">
      <c r="A176" s="43" t="s">
        <v>577</v>
      </c>
      <c r="B176" s="43" t="s">
        <v>578</v>
      </c>
      <c r="C176" s="37">
        <v>3.0</v>
      </c>
      <c r="D176" s="46">
        <v>3.0</v>
      </c>
      <c r="E176" s="37"/>
      <c r="F176" s="37">
        <f t="shared" si="28"/>
        <v>0</v>
      </c>
      <c r="G176" s="37"/>
      <c r="H176" s="37"/>
      <c r="I176" s="37"/>
      <c r="J176" s="37"/>
    </row>
    <row r="177" ht="22.5" customHeight="1">
      <c r="A177" s="38" t="s">
        <v>581</v>
      </c>
      <c r="B177" s="38" t="s">
        <v>582</v>
      </c>
      <c r="C177" s="39">
        <v>3.0</v>
      </c>
      <c r="D177" s="42">
        <v>3.0</v>
      </c>
      <c r="E177" s="39"/>
      <c r="F177" s="39">
        <f t="shared" si="28"/>
        <v>0</v>
      </c>
      <c r="G177" s="39"/>
      <c r="H177" s="39"/>
      <c r="I177" s="39"/>
      <c r="J177" s="39"/>
    </row>
    <row r="178" ht="22.5" customHeight="1">
      <c r="A178" s="45" t="s">
        <v>584</v>
      </c>
      <c r="B178" s="43" t="s">
        <v>585</v>
      </c>
      <c r="C178" s="37"/>
      <c r="D178" s="46"/>
      <c r="E178" s="37"/>
      <c r="F178" s="37"/>
      <c r="G178" s="37"/>
      <c r="H178" s="37"/>
      <c r="I178" s="37"/>
      <c r="J178" s="37"/>
    </row>
    <row r="179" ht="22.5" customHeight="1">
      <c r="A179" s="41" t="s">
        <v>586</v>
      </c>
      <c r="B179" s="38" t="s">
        <v>587</v>
      </c>
      <c r="C179" s="39">
        <v>2.0</v>
      </c>
      <c r="D179" s="42">
        <v>3.0</v>
      </c>
      <c r="E179" s="39"/>
      <c r="F179" s="39">
        <f>D179-C179</f>
        <v>1</v>
      </c>
      <c r="G179" s="39"/>
      <c r="H179" s="39"/>
      <c r="I179" s="39"/>
      <c r="J179" s="39"/>
    </row>
    <row r="180" ht="22.5" customHeight="1">
      <c r="A180" s="45" t="s">
        <v>589</v>
      </c>
      <c r="B180" s="43" t="s">
        <v>590</v>
      </c>
      <c r="C180" s="37">
        <v>3.0</v>
      </c>
      <c r="D180" s="46"/>
      <c r="E180" s="37"/>
      <c r="F180" s="37"/>
      <c r="G180" s="37"/>
      <c r="H180" s="37"/>
      <c r="I180" s="37"/>
      <c r="J180" s="37"/>
    </row>
    <row r="181" ht="22.5" customHeight="1">
      <c r="A181" s="38" t="s">
        <v>591</v>
      </c>
      <c r="B181" s="38" t="s">
        <v>592</v>
      </c>
      <c r="C181" s="42">
        <v>2.0</v>
      </c>
      <c r="D181" s="42">
        <v>3.0</v>
      </c>
      <c r="E181" s="39"/>
      <c r="F181" s="39">
        <f t="shared" ref="F181:F184" si="29">D181-C181</f>
        <v>1</v>
      </c>
      <c r="G181" s="39"/>
      <c r="H181" s="39"/>
      <c r="I181" s="39"/>
      <c r="J181" s="39"/>
    </row>
    <row r="182" ht="22.5" customHeight="1">
      <c r="A182" s="45" t="s">
        <v>594</v>
      </c>
      <c r="B182" s="43" t="s">
        <v>595</v>
      </c>
      <c r="C182" s="37">
        <v>2.0</v>
      </c>
      <c r="D182" s="46">
        <v>3.0</v>
      </c>
      <c r="E182" s="37"/>
      <c r="F182" s="37">
        <f t="shared" si="29"/>
        <v>1</v>
      </c>
      <c r="G182" s="37"/>
      <c r="H182" s="37"/>
      <c r="I182" s="37"/>
      <c r="J182" s="37"/>
    </row>
    <row r="183" ht="22.5" customHeight="1">
      <c r="A183" s="41" t="s">
        <v>598</v>
      </c>
      <c r="B183" s="38" t="s">
        <v>599</v>
      </c>
      <c r="C183" s="39">
        <v>3.0</v>
      </c>
      <c r="D183" s="42">
        <v>3.0</v>
      </c>
      <c r="E183" s="39"/>
      <c r="F183" s="39">
        <f t="shared" si="29"/>
        <v>0</v>
      </c>
      <c r="G183" s="39"/>
      <c r="H183" s="39"/>
      <c r="I183" s="39"/>
      <c r="J183" s="39"/>
    </row>
    <row r="184" ht="22.5" customHeight="1">
      <c r="A184" s="43" t="s">
        <v>600</v>
      </c>
      <c r="B184" s="43" t="s">
        <v>601</v>
      </c>
      <c r="C184" s="37">
        <v>3.0</v>
      </c>
      <c r="D184" s="46">
        <v>3.0</v>
      </c>
      <c r="E184" s="37"/>
      <c r="F184" s="37">
        <f t="shared" si="29"/>
        <v>0</v>
      </c>
      <c r="G184" s="37"/>
      <c r="H184" s="37"/>
      <c r="I184" s="37"/>
      <c r="J184" s="37"/>
    </row>
    <row r="185" ht="22.5" customHeight="1">
      <c r="A185" s="41" t="s">
        <v>606</v>
      </c>
      <c r="B185" s="38" t="s">
        <v>607</v>
      </c>
      <c r="C185" s="39"/>
      <c r="D185" s="42"/>
      <c r="E185" s="39"/>
      <c r="F185" s="39"/>
      <c r="G185" s="39"/>
      <c r="H185" s="39"/>
      <c r="I185" s="39"/>
      <c r="J185" s="39"/>
    </row>
    <row r="186" ht="22.5" customHeight="1">
      <c r="A186" s="45" t="s">
        <v>608</v>
      </c>
      <c r="B186" s="43" t="s">
        <v>609</v>
      </c>
      <c r="C186" s="37">
        <v>1.0</v>
      </c>
      <c r="D186" s="46">
        <v>2.0</v>
      </c>
      <c r="E186" s="37"/>
      <c r="F186" s="37">
        <f t="shared" ref="F186:F188" si="30">D186-C186</f>
        <v>1</v>
      </c>
      <c r="G186" s="37"/>
      <c r="H186" s="37"/>
      <c r="I186" s="37"/>
      <c r="J186" s="37"/>
    </row>
    <row r="187" ht="22.5" customHeight="1">
      <c r="A187" s="41" t="s">
        <v>612</v>
      </c>
      <c r="B187" s="38" t="s">
        <v>613</v>
      </c>
      <c r="C187" s="39">
        <v>2.0</v>
      </c>
      <c r="D187" s="42">
        <v>1.0</v>
      </c>
      <c r="E187" s="39"/>
      <c r="F187" s="39">
        <f t="shared" si="30"/>
        <v>-1</v>
      </c>
      <c r="G187" s="39"/>
      <c r="H187" s="39"/>
      <c r="I187" s="39"/>
      <c r="J187" s="39"/>
    </row>
    <row r="188" ht="22.5" customHeight="1">
      <c r="A188" s="45" t="s">
        <v>618</v>
      </c>
      <c r="B188" s="43" t="s">
        <v>619</v>
      </c>
      <c r="C188" s="37">
        <v>2.0</v>
      </c>
      <c r="D188" s="46">
        <v>3.0</v>
      </c>
      <c r="E188" s="37"/>
      <c r="F188" s="37">
        <f t="shared" si="30"/>
        <v>1</v>
      </c>
      <c r="G188" s="37"/>
      <c r="H188" s="37"/>
      <c r="I188" s="37"/>
      <c r="J188" s="37"/>
    </row>
    <row r="189" ht="22.5" customHeight="1">
      <c r="A189" s="41" t="s">
        <v>622</v>
      </c>
      <c r="B189" s="38" t="s">
        <v>623</v>
      </c>
      <c r="C189" s="39"/>
      <c r="D189" s="42"/>
      <c r="E189" s="39"/>
      <c r="F189" s="39"/>
      <c r="G189" s="39"/>
      <c r="H189" s="39"/>
      <c r="I189" s="39"/>
      <c r="J189" s="39"/>
    </row>
    <row r="190" ht="22.5" customHeight="1">
      <c r="A190" s="43" t="s">
        <v>624</v>
      </c>
      <c r="B190" s="43" t="s">
        <v>625</v>
      </c>
      <c r="C190" s="37">
        <v>3.0</v>
      </c>
      <c r="D190" s="46">
        <v>3.0</v>
      </c>
      <c r="E190" s="37"/>
      <c r="F190" s="37">
        <f t="shared" ref="F190:F192" si="31">D190-C190</f>
        <v>0</v>
      </c>
      <c r="G190" s="37"/>
      <c r="H190" s="37"/>
      <c r="I190" s="37"/>
      <c r="J190" s="37"/>
    </row>
    <row r="191" ht="22.5" customHeight="1">
      <c r="A191" s="38" t="s">
        <v>626</v>
      </c>
      <c r="B191" s="38" t="s">
        <v>627</v>
      </c>
      <c r="C191" s="39">
        <v>3.0</v>
      </c>
      <c r="D191" s="42">
        <v>3.0</v>
      </c>
      <c r="E191" s="39"/>
      <c r="F191" s="39">
        <f t="shared" si="31"/>
        <v>0</v>
      </c>
      <c r="G191" s="39"/>
      <c r="H191" s="39"/>
      <c r="I191" s="39"/>
      <c r="J191" s="39"/>
    </row>
    <row r="192" ht="22.5" customHeight="1">
      <c r="A192" s="43" t="s">
        <v>628</v>
      </c>
      <c r="B192" s="43" t="s">
        <v>629</v>
      </c>
      <c r="C192" s="37">
        <v>3.0</v>
      </c>
      <c r="D192" s="46">
        <v>1.0</v>
      </c>
      <c r="E192" s="37"/>
      <c r="F192" s="37">
        <f t="shared" si="31"/>
        <v>-2</v>
      </c>
      <c r="G192" s="37"/>
      <c r="H192" s="37"/>
      <c r="I192" s="37"/>
      <c r="J192" s="37"/>
    </row>
    <row r="193" ht="22.5" customHeight="1">
      <c r="A193" s="41" t="s">
        <v>631</v>
      </c>
      <c r="B193" s="38" t="s">
        <v>632</v>
      </c>
      <c r="C193" s="39">
        <v>3.0</v>
      </c>
      <c r="D193" s="42"/>
      <c r="E193" s="39"/>
      <c r="F193" s="39"/>
      <c r="G193" s="39"/>
      <c r="H193" s="39"/>
      <c r="I193" s="39"/>
      <c r="J193" s="39"/>
    </row>
    <row r="194" ht="22.5" customHeight="1">
      <c r="A194" s="45" t="s">
        <v>633</v>
      </c>
      <c r="B194" s="43" t="s">
        <v>634</v>
      </c>
      <c r="C194" s="37">
        <v>2.0</v>
      </c>
      <c r="D194" s="46">
        <v>3.0</v>
      </c>
      <c r="E194" s="37"/>
      <c r="F194" s="37">
        <f>D194-C194</f>
        <v>1</v>
      </c>
      <c r="G194" s="37"/>
      <c r="H194" s="37"/>
      <c r="I194" s="37"/>
      <c r="J194" s="37"/>
    </row>
    <row r="195" ht="22.5" customHeight="1">
      <c r="A195" s="41" t="s">
        <v>637</v>
      </c>
      <c r="B195" s="38" t="s">
        <v>638</v>
      </c>
      <c r="C195" s="39"/>
      <c r="D195" s="42"/>
      <c r="E195" s="39"/>
      <c r="F195" s="39"/>
      <c r="G195" s="39"/>
      <c r="H195" s="39"/>
      <c r="I195" s="39"/>
      <c r="J195" s="39"/>
    </row>
    <row r="196" ht="22.5" customHeight="1">
      <c r="A196" s="45" t="s">
        <v>639</v>
      </c>
      <c r="B196" s="43" t="s">
        <v>640</v>
      </c>
      <c r="C196" s="37">
        <v>3.0</v>
      </c>
      <c r="D196" s="46">
        <v>2.0</v>
      </c>
      <c r="E196" s="37"/>
      <c r="F196" s="37">
        <f>D196-C196</f>
        <v>-1</v>
      </c>
      <c r="G196" s="37"/>
      <c r="H196" s="37"/>
      <c r="I196" s="37"/>
      <c r="J196" s="37"/>
    </row>
    <row r="197" ht="22.5" customHeight="1">
      <c r="A197" s="41" t="s">
        <v>641</v>
      </c>
      <c r="B197" s="38" t="s">
        <v>642</v>
      </c>
      <c r="C197" s="39">
        <v>2.0</v>
      </c>
      <c r="D197" s="42"/>
      <c r="E197" s="39"/>
      <c r="F197" s="39"/>
      <c r="G197" s="39"/>
      <c r="H197" s="39"/>
      <c r="I197" s="39"/>
      <c r="J197" s="39"/>
    </row>
    <row r="198" ht="22.5" customHeight="1">
      <c r="A198" s="45" t="s">
        <v>644</v>
      </c>
      <c r="B198" s="43" t="s">
        <v>645</v>
      </c>
      <c r="C198" s="37">
        <v>2.0</v>
      </c>
      <c r="D198" s="46">
        <v>3.0</v>
      </c>
      <c r="E198" s="37"/>
      <c r="F198" s="37">
        <f t="shared" ref="F198:F199" si="32">D198-C198</f>
        <v>1</v>
      </c>
      <c r="G198" s="37"/>
      <c r="H198" s="37"/>
      <c r="I198" s="37"/>
      <c r="J198" s="37"/>
    </row>
    <row r="199" ht="22.5" customHeight="1">
      <c r="A199" s="41" t="s">
        <v>647</v>
      </c>
      <c r="B199" s="38" t="s">
        <v>648</v>
      </c>
      <c r="C199" s="39">
        <v>2.0</v>
      </c>
      <c r="D199" s="42">
        <v>3.0</v>
      </c>
      <c r="E199" s="39"/>
      <c r="F199" s="39">
        <f t="shared" si="32"/>
        <v>1</v>
      </c>
      <c r="G199" s="39"/>
      <c r="H199" s="39"/>
      <c r="I199" s="39"/>
      <c r="J199" s="39"/>
    </row>
    <row r="200" ht="22.5" customHeight="1">
      <c r="A200" s="45" t="s">
        <v>650</v>
      </c>
      <c r="B200" s="43" t="s">
        <v>651</v>
      </c>
      <c r="C200" s="37"/>
      <c r="D200" s="46">
        <v>3.0</v>
      </c>
      <c r="E200" s="37"/>
      <c r="F200" s="37"/>
      <c r="G200" s="37"/>
      <c r="H200" s="37"/>
      <c r="I200" s="37"/>
      <c r="J200" s="37"/>
    </row>
    <row r="201" ht="22.5" customHeight="1">
      <c r="A201" s="41" t="s">
        <v>652</v>
      </c>
      <c r="B201" s="38" t="s">
        <v>653</v>
      </c>
      <c r="C201" s="39">
        <v>2.0</v>
      </c>
      <c r="D201" s="42">
        <v>3.0</v>
      </c>
      <c r="E201" s="39"/>
      <c r="F201" s="39">
        <f>D201-C201</f>
        <v>1</v>
      </c>
      <c r="G201" s="39"/>
      <c r="H201" s="39"/>
      <c r="I201" s="39"/>
      <c r="J201" s="39"/>
    </row>
    <row r="202" ht="22.5" customHeight="1">
      <c r="A202" s="45" t="s">
        <v>655</v>
      </c>
      <c r="B202" s="43" t="s">
        <v>656</v>
      </c>
      <c r="C202" s="37"/>
      <c r="D202" s="46">
        <v>3.0</v>
      </c>
      <c r="E202" s="37"/>
      <c r="F202" s="37"/>
      <c r="G202" s="37"/>
      <c r="H202" s="37"/>
      <c r="I202" s="37"/>
      <c r="J202" s="37"/>
    </row>
    <row r="203" ht="22.5" customHeight="1">
      <c r="A203" s="41" t="s">
        <v>657</v>
      </c>
      <c r="B203" s="38" t="s">
        <v>658</v>
      </c>
      <c r="C203" s="39">
        <v>2.0</v>
      </c>
      <c r="D203" s="42">
        <v>3.0</v>
      </c>
      <c r="E203" s="39"/>
      <c r="F203" s="39">
        <f t="shared" ref="F203:F205" si="33">D203-C203</f>
        <v>1</v>
      </c>
      <c r="G203" s="39"/>
      <c r="H203" s="39"/>
      <c r="I203" s="39"/>
      <c r="J203" s="39"/>
    </row>
    <row r="204" ht="22.5" customHeight="1">
      <c r="A204" s="45" t="s">
        <v>660</v>
      </c>
      <c r="B204" s="43" t="s">
        <v>661</v>
      </c>
      <c r="C204" s="37">
        <v>3.0</v>
      </c>
      <c r="D204" s="46">
        <v>3.0</v>
      </c>
      <c r="E204" s="37"/>
      <c r="F204" s="37">
        <f t="shared" si="33"/>
        <v>0</v>
      </c>
      <c r="G204" s="37"/>
      <c r="H204" s="37"/>
      <c r="I204" s="37"/>
      <c r="J204" s="37"/>
    </row>
    <row r="205" ht="22.5" customHeight="1">
      <c r="A205" s="41" t="s">
        <v>662</v>
      </c>
      <c r="B205" s="38" t="s">
        <v>663</v>
      </c>
      <c r="C205" s="39">
        <v>2.0</v>
      </c>
      <c r="D205" s="42">
        <v>3.0</v>
      </c>
      <c r="E205" s="39"/>
      <c r="F205" s="39">
        <f t="shared" si="33"/>
        <v>1</v>
      </c>
      <c r="G205" s="39"/>
      <c r="H205" s="39"/>
      <c r="I205" s="39"/>
      <c r="J205" s="39"/>
    </row>
    <row r="206" ht="22.5" customHeight="1">
      <c r="A206" s="43" t="s">
        <v>667</v>
      </c>
      <c r="C206" s="37">
        <v>3.0</v>
      </c>
      <c r="E206" s="37"/>
      <c r="F206" s="37"/>
      <c r="G206" s="37"/>
      <c r="H206" s="37"/>
      <c r="I206" s="37"/>
      <c r="J206" s="37"/>
    </row>
    <row r="207" ht="22.5" customHeight="1">
      <c r="A207" s="38" t="s">
        <v>669</v>
      </c>
      <c r="B207" s="38" t="s">
        <v>670</v>
      </c>
      <c r="C207" s="39">
        <v>2.0</v>
      </c>
      <c r="D207" s="42">
        <v>3.0</v>
      </c>
      <c r="E207" s="39"/>
      <c r="F207" s="39">
        <f t="shared" ref="F207:F212" si="34">D207-C207</f>
        <v>1</v>
      </c>
      <c r="G207" s="39"/>
      <c r="H207" s="39"/>
      <c r="I207" s="39"/>
      <c r="J207" s="39"/>
    </row>
    <row r="208" ht="22.5" customHeight="1">
      <c r="A208" s="45" t="s">
        <v>672</v>
      </c>
      <c r="B208" s="43" t="s">
        <v>673</v>
      </c>
      <c r="C208" s="37">
        <v>2.0</v>
      </c>
      <c r="D208" s="46">
        <v>3.0</v>
      </c>
      <c r="E208" s="37"/>
      <c r="F208" s="37">
        <f t="shared" si="34"/>
        <v>1</v>
      </c>
      <c r="G208" s="37"/>
      <c r="H208" s="37"/>
      <c r="I208" s="37"/>
      <c r="J208" s="37"/>
    </row>
    <row r="209" ht="22.5" customHeight="1">
      <c r="A209" s="41" t="s">
        <v>675</v>
      </c>
      <c r="B209" s="38" t="s">
        <v>676</v>
      </c>
      <c r="C209" s="39">
        <v>1.0</v>
      </c>
      <c r="D209" s="42">
        <v>3.0</v>
      </c>
      <c r="E209" s="39"/>
      <c r="F209" s="39">
        <f t="shared" si="34"/>
        <v>2</v>
      </c>
      <c r="G209" s="39"/>
      <c r="H209" s="39"/>
      <c r="I209" s="39"/>
      <c r="J209" s="39"/>
    </row>
    <row r="210" ht="22.5" customHeight="1">
      <c r="A210" s="45" t="s">
        <v>680</v>
      </c>
      <c r="B210" s="43" t="s">
        <v>681</v>
      </c>
      <c r="C210" s="37">
        <v>2.0</v>
      </c>
      <c r="D210" s="46">
        <v>2.0</v>
      </c>
      <c r="E210" s="37"/>
      <c r="F210" s="37">
        <f t="shared" si="34"/>
        <v>0</v>
      </c>
      <c r="G210" s="37"/>
      <c r="H210" s="37"/>
      <c r="I210" s="37"/>
      <c r="J210" s="37"/>
    </row>
    <row r="211" ht="22.5" customHeight="1">
      <c r="A211" s="41" t="s">
        <v>683</v>
      </c>
      <c r="B211" s="38" t="s">
        <v>684</v>
      </c>
      <c r="C211" s="39">
        <v>2.0</v>
      </c>
      <c r="D211" s="42">
        <v>3.0</v>
      </c>
      <c r="E211" s="39"/>
      <c r="F211" s="39">
        <f t="shared" si="34"/>
        <v>1</v>
      </c>
      <c r="G211" s="39"/>
      <c r="H211" s="39"/>
      <c r="I211" s="39"/>
      <c r="J211" s="39"/>
    </row>
    <row r="212" ht="22.5" customHeight="1">
      <c r="A212" s="43" t="s">
        <v>686</v>
      </c>
      <c r="B212" s="43" t="s">
        <v>687</v>
      </c>
      <c r="C212" s="37">
        <v>2.0</v>
      </c>
      <c r="D212" s="46">
        <v>3.0</v>
      </c>
      <c r="E212" s="37"/>
      <c r="F212" s="37">
        <f t="shared" si="34"/>
        <v>1</v>
      </c>
      <c r="G212" s="37"/>
      <c r="H212" s="37"/>
      <c r="I212" s="37"/>
      <c r="J212" s="37"/>
    </row>
    <row r="213" ht="22.5" customHeight="1">
      <c r="A213" s="41" t="s">
        <v>690</v>
      </c>
      <c r="B213" s="38"/>
      <c r="C213" s="39">
        <v>3.0</v>
      </c>
      <c r="D213" s="42"/>
      <c r="E213" s="39"/>
      <c r="F213" s="39"/>
      <c r="G213" s="39"/>
      <c r="H213" s="39"/>
      <c r="I213" s="39"/>
      <c r="J213" s="39"/>
    </row>
    <row r="214" ht="22.5" customHeight="1">
      <c r="A214" s="45" t="s">
        <v>691</v>
      </c>
      <c r="C214" s="37">
        <v>3.0</v>
      </c>
      <c r="E214" s="37"/>
      <c r="F214" s="37"/>
      <c r="G214" s="37"/>
      <c r="H214" s="37"/>
      <c r="I214" s="37"/>
      <c r="J214" s="37"/>
    </row>
    <row r="215" ht="22.5" customHeight="1">
      <c r="A215" s="41" t="s">
        <v>694</v>
      </c>
      <c r="B215" s="38" t="s">
        <v>695</v>
      </c>
      <c r="C215" s="39">
        <v>2.0</v>
      </c>
      <c r="D215" s="42">
        <v>2.0</v>
      </c>
      <c r="E215" s="39"/>
      <c r="F215" s="39">
        <f t="shared" ref="F215:F218" si="35">D215-C215</f>
        <v>0</v>
      </c>
      <c r="G215" s="39"/>
      <c r="H215" s="39"/>
      <c r="I215" s="39"/>
      <c r="J215" s="39"/>
    </row>
    <row r="216" ht="22.5" customHeight="1">
      <c r="A216" s="45" t="s">
        <v>699</v>
      </c>
      <c r="B216" s="43" t="s">
        <v>700</v>
      </c>
      <c r="C216" s="37">
        <v>2.0</v>
      </c>
      <c r="D216" s="46">
        <v>3.0</v>
      </c>
      <c r="E216" s="37"/>
      <c r="F216" s="37">
        <f t="shared" si="35"/>
        <v>1</v>
      </c>
      <c r="G216" s="37"/>
      <c r="H216" s="37"/>
      <c r="I216" s="37"/>
      <c r="J216" s="37"/>
    </row>
    <row r="217" ht="22.5" customHeight="1">
      <c r="A217" s="41" t="s">
        <v>703</v>
      </c>
      <c r="B217" s="38" t="s">
        <v>704</v>
      </c>
      <c r="C217" s="39">
        <v>1.0</v>
      </c>
      <c r="D217" s="42">
        <v>3.0</v>
      </c>
      <c r="E217" s="39"/>
      <c r="F217" s="39">
        <f t="shared" si="35"/>
        <v>2</v>
      </c>
      <c r="G217" s="39"/>
      <c r="H217" s="39"/>
      <c r="I217" s="39"/>
      <c r="J217" s="39"/>
    </row>
    <row r="218" ht="22.5" customHeight="1">
      <c r="A218" s="43" t="s">
        <v>707</v>
      </c>
      <c r="B218" s="43" t="s">
        <v>708</v>
      </c>
      <c r="C218" s="37">
        <v>3.0</v>
      </c>
      <c r="D218" s="46">
        <v>3.0</v>
      </c>
      <c r="E218" s="37"/>
      <c r="F218" s="37">
        <f t="shared" si="35"/>
        <v>0</v>
      </c>
      <c r="G218" s="37"/>
      <c r="H218" s="37"/>
      <c r="I218" s="37"/>
      <c r="J218" s="37"/>
    </row>
    <row r="219" ht="22.5" customHeight="1">
      <c r="A219" s="38" t="s">
        <v>709</v>
      </c>
      <c r="B219" s="38" t="s">
        <v>710</v>
      </c>
      <c r="C219" s="39">
        <v>3.0</v>
      </c>
      <c r="D219" s="42"/>
      <c r="E219" s="39"/>
      <c r="F219" s="39"/>
      <c r="G219" s="39"/>
      <c r="H219" s="39"/>
      <c r="I219" s="39"/>
      <c r="J219" s="39"/>
    </row>
    <row r="220" ht="22.5" customHeight="1">
      <c r="A220" s="43" t="s">
        <v>712</v>
      </c>
      <c r="C220" s="37">
        <v>3.0</v>
      </c>
      <c r="E220" s="37"/>
      <c r="F220" s="37"/>
      <c r="G220" s="37"/>
      <c r="H220" s="37"/>
      <c r="I220" s="37"/>
      <c r="J220" s="37"/>
    </row>
    <row r="221" ht="22.5" customHeight="1">
      <c r="A221" s="41" t="s">
        <v>713</v>
      </c>
      <c r="C221" s="39"/>
      <c r="E221" s="39"/>
      <c r="F221" s="39"/>
      <c r="G221" s="39"/>
      <c r="H221" s="39"/>
      <c r="I221" s="39"/>
      <c r="J221" s="39"/>
    </row>
    <row r="222" ht="22.5" customHeight="1">
      <c r="A222" s="45" t="s">
        <v>714</v>
      </c>
      <c r="B222" s="43" t="s">
        <v>715</v>
      </c>
      <c r="C222" s="37"/>
      <c r="D222" s="46"/>
      <c r="E222" s="37"/>
      <c r="F222" s="37"/>
      <c r="G222" s="37"/>
      <c r="H222" s="37"/>
      <c r="I222" s="37"/>
      <c r="J222" s="37"/>
    </row>
    <row r="223" ht="22.5" customHeight="1">
      <c r="A223" s="41" t="s">
        <v>716</v>
      </c>
      <c r="B223" s="38" t="s">
        <v>717</v>
      </c>
      <c r="C223" s="39">
        <v>1.0</v>
      </c>
      <c r="D223" s="42">
        <v>3.0</v>
      </c>
      <c r="E223" s="39"/>
      <c r="F223" s="39">
        <f t="shared" ref="F223:F231" si="36">D223-C223</f>
        <v>2</v>
      </c>
      <c r="G223" s="39"/>
      <c r="H223" s="39"/>
      <c r="I223" s="39"/>
      <c r="J223" s="39"/>
    </row>
    <row r="224" ht="22.5" customHeight="1">
      <c r="A224" s="45" t="s">
        <v>722</v>
      </c>
      <c r="B224" s="43" t="s">
        <v>722</v>
      </c>
      <c r="C224" s="37">
        <v>3.0</v>
      </c>
      <c r="D224" s="46">
        <v>3.0</v>
      </c>
      <c r="E224" s="37"/>
      <c r="F224" s="37">
        <f t="shared" si="36"/>
        <v>0</v>
      </c>
      <c r="G224" s="37"/>
      <c r="H224" s="37"/>
      <c r="I224" s="37"/>
      <c r="J224" s="37"/>
    </row>
    <row r="225" ht="22.5" customHeight="1">
      <c r="A225" s="41" t="s">
        <v>723</v>
      </c>
      <c r="B225" s="38" t="s">
        <v>724</v>
      </c>
      <c r="C225" s="39">
        <v>2.0</v>
      </c>
      <c r="D225" s="42">
        <v>3.0</v>
      </c>
      <c r="E225" s="39"/>
      <c r="F225" s="39">
        <f t="shared" si="36"/>
        <v>1</v>
      </c>
      <c r="G225" s="39"/>
      <c r="H225" s="39"/>
      <c r="I225" s="39"/>
      <c r="J225" s="39"/>
    </row>
    <row r="226" ht="22.5" customHeight="1">
      <c r="A226" s="45" t="s">
        <v>727</v>
      </c>
      <c r="B226" s="43" t="s">
        <v>728</v>
      </c>
      <c r="C226" s="37">
        <v>3.0</v>
      </c>
      <c r="D226" s="46">
        <v>3.0</v>
      </c>
      <c r="E226" s="37"/>
      <c r="F226" s="37">
        <f t="shared" si="36"/>
        <v>0</v>
      </c>
      <c r="G226" s="37"/>
      <c r="H226" s="37"/>
      <c r="I226" s="37"/>
      <c r="J226" s="37"/>
    </row>
    <row r="227" ht="22.5" customHeight="1">
      <c r="A227" s="41" t="s">
        <v>729</v>
      </c>
      <c r="B227" s="38" t="s">
        <v>730</v>
      </c>
      <c r="C227" s="39">
        <v>3.0</v>
      </c>
      <c r="D227" s="42">
        <v>3.0</v>
      </c>
      <c r="E227" s="39"/>
      <c r="F227" s="39">
        <f t="shared" si="36"/>
        <v>0</v>
      </c>
      <c r="G227" s="39"/>
      <c r="H227" s="39"/>
      <c r="I227" s="39"/>
      <c r="J227" s="39"/>
    </row>
    <row r="228" ht="22.5" customHeight="1">
      <c r="A228" s="45" t="s">
        <v>731</v>
      </c>
      <c r="B228" s="43" t="s">
        <v>732</v>
      </c>
      <c r="C228" s="37">
        <v>3.0</v>
      </c>
      <c r="D228" s="46">
        <v>3.0</v>
      </c>
      <c r="E228" s="37"/>
      <c r="F228" s="37">
        <f t="shared" si="36"/>
        <v>0</v>
      </c>
      <c r="G228" s="37"/>
      <c r="H228" s="37"/>
      <c r="I228" s="37"/>
      <c r="J228" s="37"/>
    </row>
    <row r="229" ht="22.5" customHeight="1">
      <c r="A229" s="41" t="s">
        <v>735</v>
      </c>
      <c r="B229" s="38" t="s">
        <v>736</v>
      </c>
      <c r="C229" s="39">
        <v>1.0</v>
      </c>
      <c r="D229" s="42">
        <v>2.0</v>
      </c>
      <c r="E229" s="39"/>
      <c r="F229" s="39">
        <f t="shared" si="36"/>
        <v>1</v>
      </c>
      <c r="G229" s="39"/>
      <c r="H229" s="39"/>
      <c r="I229" s="39"/>
      <c r="J229" s="39"/>
    </row>
    <row r="230" ht="22.5" customHeight="1">
      <c r="A230" s="45" t="s">
        <v>740</v>
      </c>
      <c r="B230" s="43" t="s">
        <v>741</v>
      </c>
      <c r="C230" s="37">
        <v>2.0</v>
      </c>
      <c r="D230" s="46">
        <v>3.0</v>
      </c>
      <c r="E230" s="37"/>
      <c r="F230" s="37">
        <f t="shared" si="36"/>
        <v>1</v>
      </c>
      <c r="G230" s="37"/>
      <c r="H230" s="37"/>
      <c r="I230" s="37"/>
      <c r="J230" s="37"/>
    </row>
    <row r="231" ht="22.5" customHeight="1">
      <c r="A231" s="41" t="s">
        <v>744</v>
      </c>
      <c r="B231" s="38" t="s">
        <v>745</v>
      </c>
      <c r="C231" s="39">
        <v>2.0</v>
      </c>
      <c r="D231" s="42">
        <v>3.0</v>
      </c>
      <c r="E231" s="39"/>
      <c r="F231" s="39">
        <f t="shared" si="36"/>
        <v>1</v>
      </c>
      <c r="G231" s="39"/>
      <c r="H231" s="39"/>
      <c r="I231" s="39"/>
      <c r="J231" s="39"/>
    </row>
    <row r="232" ht="22.5" customHeight="1">
      <c r="A232" s="45" t="s">
        <v>747</v>
      </c>
      <c r="B232" s="43" t="s">
        <v>748</v>
      </c>
      <c r="C232" s="37">
        <v>2.0</v>
      </c>
      <c r="D232" s="46"/>
      <c r="E232" s="37"/>
      <c r="F232" s="37"/>
      <c r="G232" s="37"/>
      <c r="H232" s="37"/>
      <c r="I232" s="37"/>
      <c r="J232" s="37"/>
    </row>
    <row r="233" ht="22.5" customHeight="1">
      <c r="A233" s="38" t="s">
        <v>750</v>
      </c>
      <c r="B233" s="38" t="s">
        <v>751</v>
      </c>
      <c r="C233" s="39">
        <v>3.0</v>
      </c>
      <c r="D233" s="42">
        <v>3.0</v>
      </c>
      <c r="E233" s="39"/>
      <c r="F233" s="39">
        <f>D233-C233</f>
        <v>0</v>
      </c>
      <c r="G233" s="39"/>
      <c r="H233" s="39"/>
      <c r="I233" s="39"/>
      <c r="J233" s="39"/>
    </row>
    <row r="234" ht="22.5" customHeight="1">
      <c r="A234" s="45" t="s">
        <v>752</v>
      </c>
      <c r="B234" s="43" t="s">
        <v>753</v>
      </c>
      <c r="C234" s="37"/>
      <c r="D234" s="46"/>
      <c r="E234" s="37"/>
      <c r="F234" s="37"/>
      <c r="G234" s="37"/>
      <c r="H234" s="37"/>
      <c r="I234" s="37"/>
      <c r="J234" s="37"/>
    </row>
    <row r="235" ht="22.5" customHeight="1">
      <c r="A235" s="41" t="s">
        <v>754</v>
      </c>
      <c r="B235" s="38" t="s">
        <v>755</v>
      </c>
      <c r="C235" s="39">
        <v>3.0</v>
      </c>
      <c r="D235" s="42">
        <v>3.0</v>
      </c>
      <c r="E235" s="39"/>
      <c r="F235" s="39">
        <f>D235-C235</f>
        <v>0</v>
      </c>
      <c r="G235" s="39"/>
      <c r="H235" s="39"/>
      <c r="I235" s="39"/>
      <c r="J235" s="39"/>
    </row>
    <row r="236" ht="22.5" customHeight="1">
      <c r="A236" s="45" t="s">
        <v>757</v>
      </c>
      <c r="B236" s="43" t="s">
        <v>758</v>
      </c>
      <c r="C236" s="37"/>
      <c r="D236" s="46"/>
      <c r="E236" s="37"/>
      <c r="F236" s="37"/>
      <c r="G236" s="37"/>
      <c r="H236" s="37"/>
      <c r="I236" s="37"/>
      <c r="J236" s="37"/>
    </row>
    <row r="237" ht="22.5" customHeight="1">
      <c r="A237" s="41" t="s">
        <v>759</v>
      </c>
      <c r="B237" s="38" t="s">
        <v>760</v>
      </c>
      <c r="C237" s="39">
        <v>1.0</v>
      </c>
      <c r="D237" s="42">
        <v>1.0</v>
      </c>
      <c r="E237" s="39"/>
      <c r="F237" s="39">
        <f t="shared" ref="F237:F239" si="37">D237-C237</f>
        <v>0</v>
      </c>
      <c r="G237" s="39"/>
      <c r="H237" s="39"/>
      <c r="I237" s="39"/>
      <c r="J237" s="39"/>
    </row>
    <row r="238" ht="22.5" customHeight="1">
      <c r="A238" s="45" t="s">
        <v>763</v>
      </c>
      <c r="B238" s="43" t="s">
        <v>764</v>
      </c>
      <c r="C238" s="37">
        <v>3.0</v>
      </c>
      <c r="D238" s="46">
        <v>3.0</v>
      </c>
      <c r="E238" s="37"/>
      <c r="F238" s="37">
        <f t="shared" si="37"/>
        <v>0</v>
      </c>
      <c r="G238" s="37"/>
      <c r="H238" s="37"/>
      <c r="I238" s="37"/>
      <c r="J238" s="37"/>
    </row>
    <row r="239" ht="22.5" customHeight="1">
      <c r="A239" s="41" t="s">
        <v>765</v>
      </c>
      <c r="B239" s="38" t="s">
        <v>766</v>
      </c>
      <c r="C239" s="39">
        <v>1.0</v>
      </c>
      <c r="D239" s="42">
        <v>3.0</v>
      </c>
      <c r="E239" s="39"/>
      <c r="F239" s="39">
        <f t="shared" si="37"/>
        <v>2</v>
      </c>
      <c r="G239" s="39"/>
      <c r="H239" s="39"/>
      <c r="I239" s="39"/>
      <c r="J239" s="39"/>
    </row>
    <row r="240" ht="22.5" customHeight="1">
      <c r="A240" s="45" t="s">
        <v>769</v>
      </c>
      <c r="B240" s="43" t="s">
        <v>770</v>
      </c>
      <c r="C240" s="37"/>
      <c r="D240" s="46"/>
      <c r="E240" s="37"/>
      <c r="F240" s="37"/>
      <c r="G240" s="37"/>
      <c r="H240" s="37"/>
      <c r="I240" s="37"/>
      <c r="J240" s="37"/>
    </row>
    <row r="241" ht="22.5" customHeight="1">
      <c r="A241" s="38" t="s">
        <v>771</v>
      </c>
      <c r="B241" s="38" t="s">
        <v>772</v>
      </c>
      <c r="C241" s="39">
        <v>3.0</v>
      </c>
      <c r="D241" s="42">
        <v>3.0</v>
      </c>
      <c r="E241" s="39"/>
      <c r="F241" s="39">
        <f t="shared" ref="F241:F244" si="38">D241-C241</f>
        <v>0</v>
      </c>
      <c r="G241" s="39"/>
      <c r="H241" s="39"/>
      <c r="I241" s="39"/>
      <c r="J241" s="39"/>
    </row>
    <row r="242" ht="22.5" customHeight="1">
      <c r="A242" s="45" t="s">
        <v>773</v>
      </c>
      <c r="B242" s="43" t="s">
        <v>774</v>
      </c>
      <c r="C242" s="37">
        <v>3.0</v>
      </c>
      <c r="D242" s="46">
        <v>3.0</v>
      </c>
      <c r="E242" s="37"/>
      <c r="F242" s="37">
        <f t="shared" si="38"/>
        <v>0</v>
      </c>
      <c r="G242" s="37"/>
      <c r="H242" s="37"/>
      <c r="I242" s="37"/>
      <c r="J242" s="37"/>
    </row>
    <row r="243" ht="22.5" customHeight="1">
      <c r="A243" s="41" t="s">
        <v>775</v>
      </c>
      <c r="B243" s="38" t="s">
        <v>776</v>
      </c>
      <c r="C243" s="39">
        <v>2.0</v>
      </c>
      <c r="D243" s="42">
        <v>3.0</v>
      </c>
      <c r="E243" s="39"/>
      <c r="F243" s="39">
        <f t="shared" si="38"/>
        <v>1</v>
      </c>
      <c r="G243" s="39"/>
      <c r="H243" s="39"/>
      <c r="I243" s="39"/>
      <c r="J243" s="39"/>
    </row>
    <row r="244" ht="22.5" customHeight="1">
      <c r="A244" s="45" t="s">
        <v>779</v>
      </c>
      <c r="B244" s="43" t="s">
        <v>780</v>
      </c>
      <c r="C244" s="37">
        <v>2.0</v>
      </c>
      <c r="D244" s="46">
        <v>2.0</v>
      </c>
      <c r="E244" s="37"/>
      <c r="F244" s="37">
        <f t="shared" si="38"/>
        <v>0</v>
      </c>
      <c r="G244" s="37"/>
      <c r="H244" s="37"/>
      <c r="I244" s="37"/>
      <c r="J244" s="37"/>
    </row>
    <row r="245" ht="22.5" customHeight="1">
      <c r="A245" s="41" t="s">
        <v>784</v>
      </c>
      <c r="B245" s="38" t="s">
        <v>785</v>
      </c>
      <c r="C245" s="39"/>
      <c r="D245" s="42"/>
      <c r="E245" s="39"/>
      <c r="F245" s="39"/>
      <c r="G245" s="39"/>
      <c r="H245" s="39"/>
      <c r="I245" s="39"/>
      <c r="J245" s="39"/>
    </row>
    <row r="246" ht="22.5" customHeight="1">
      <c r="A246" s="43" t="s">
        <v>786</v>
      </c>
      <c r="C246" s="37">
        <v>1.0</v>
      </c>
      <c r="E246" s="37"/>
      <c r="F246" s="37"/>
      <c r="G246" s="37"/>
      <c r="H246" s="37"/>
      <c r="I246" s="37"/>
      <c r="J246" s="37"/>
    </row>
    <row r="247" ht="22.5" customHeight="1">
      <c r="A247" s="41" t="s">
        <v>789</v>
      </c>
      <c r="B247" s="38" t="s">
        <v>790</v>
      </c>
      <c r="C247" s="39">
        <v>1.0</v>
      </c>
      <c r="D247" s="42">
        <v>3.0</v>
      </c>
      <c r="E247" s="39"/>
      <c r="F247" s="39">
        <f t="shared" ref="F247:F248" si="39">D247-C247</f>
        <v>2</v>
      </c>
      <c r="G247" s="39"/>
      <c r="H247" s="39"/>
      <c r="I247" s="39"/>
      <c r="J247" s="39"/>
    </row>
    <row r="248" ht="22.5" customHeight="1">
      <c r="A248" s="45" t="s">
        <v>793</v>
      </c>
      <c r="B248" s="43" t="s">
        <v>794</v>
      </c>
      <c r="C248" s="37">
        <v>3.0</v>
      </c>
      <c r="D248" s="46">
        <v>3.0</v>
      </c>
      <c r="E248" s="37"/>
      <c r="F248" s="37">
        <f t="shared" si="39"/>
        <v>0</v>
      </c>
      <c r="G248" s="37"/>
      <c r="H248" s="37"/>
      <c r="I248" s="37"/>
      <c r="J248" s="37"/>
    </row>
    <row r="249" ht="22.5" customHeight="1">
      <c r="A249" s="41" t="s">
        <v>795</v>
      </c>
      <c r="B249" s="38" t="s">
        <v>796</v>
      </c>
      <c r="C249" s="39">
        <v>1.0</v>
      </c>
      <c r="D249" s="42"/>
      <c r="E249" s="39"/>
      <c r="F249" s="39"/>
      <c r="G249" s="39"/>
      <c r="H249" s="39"/>
      <c r="I249" s="39"/>
      <c r="J249" s="39"/>
    </row>
    <row r="250" ht="22.5" customHeight="1">
      <c r="A250" s="45" t="s">
        <v>801</v>
      </c>
      <c r="B250" s="43" t="s">
        <v>802</v>
      </c>
      <c r="C250" s="37">
        <v>3.0</v>
      </c>
      <c r="D250" s="46">
        <v>3.0</v>
      </c>
      <c r="E250" s="37"/>
      <c r="F250" s="37">
        <f>D250-C250</f>
        <v>0</v>
      </c>
      <c r="G250" s="37"/>
      <c r="H250" s="37"/>
      <c r="I250" s="37"/>
      <c r="J250" s="37"/>
    </row>
    <row r="251" ht="22.5" customHeight="1">
      <c r="A251" s="41" t="s">
        <v>803</v>
      </c>
      <c r="C251" s="39">
        <v>2.0</v>
      </c>
      <c r="E251" s="39"/>
      <c r="F251" s="39"/>
      <c r="G251" s="39"/>
      <c r="H251" s="39"/>
      <c r="I251" s="39"/>
      <c r="J251" s="39"/>
    </row>
    <row r="252" ht="22.5" customHeight="1">
      <c r="A252" s="45" t="s">
        <v>806</v>
      </c>
      <c r="B252" s="43" t="s">
        <v>807</v>
      </c>
      <c r="C252" s="37">
        <v>3.0</v>
      </c>
      <c r="D252" s="46">
        <v>3.0</v>
      </c>
      <c r="E252" s="37"/>
      <c r="F252" s="37">
        <f t="shared" ref="F252:F255" si="40">D252-C252</f>
        <v>0</v>
      </c>
      <c r="G252" s="37"/>
      <c r="H252" s="37"/>
      <c r="I252" s="37"/>
      <c r="J252" s="37"/>
    </row>
    <row r="253" ht="22.5" customHeight="1">
      <c r="A253" s="41" t="s">
        <v>809</v>
      </c>
      <c r="B253" s="38" t="s">
        <v>810</v>
      </c>
      <c r="C253" s="39">
        <v>2.0</v>
      </c>
      <c r="D253" s="42">
        <v>3.0</v>
      </c>
      <c r="E253" s="39"/>
      <c r="F253" s="39">
        <f t="shared" si="40"/>
        <v>1</v>
      </c>
      <c r="G253" s="39"/>
      <c r="H253" s="39"/>
      <c r="I253" s="39"/>
      <c r="J253" s="39"/>
    </row>
    <row r="254" ht="22.5" customHeight="1">
      <c r="A254" s="43" t="s">
        <v>812</v>
      </c>
      <c r="B254" s="43" t="s">
        <v>813</v>
      </c>
      <c r="C254" s="37">
        <v>3.0</v>
      </c>
      <c r="D254" s="46">
        <v>3.0</v>
      </c>
      <c r="E254" s="37"/>
      <c r="F254" s="37">
        <f t="shared" si="40"/>
        <v>0</v>
      </c>
      <c r="G254" s="37"/>
      <c r="H254" s="37"/>
      <c r="I254" s="37"/>
      <c r="J254" s="37"/>
    </row>
    <row r="255" ht="22.5" customHeight="1">
      <c r="A255" s="38" t="s">
        <v>815</v>
      </c>
      <c r="B255" s="38" t="s">
        <v>816</v>
      </c>
      <c r="C255" s="39">
        <v>1.0</v>
      </c>
      <c r="D255" s="42">
        <v>2.0</v>
      </c>
      <c r="E255" s="39"/>
      <c r="F255" s="39">
        <f t="shared" si="40"/>
        <v>1</v>
      </c>
      <c r="G255" s="39"/>
      <c r="H255" s="39"/>
      <c r="I255" s="39"/>
      <c r="J255" s="39"/>
    </row>
    <row r="256" ht="22.5" customHeight="1">
      <c r="A256" s="45" t="s">
        <v>820</v>
      </c>
      <c r="B256" s="43" t="s">
        <v>821</v>
      </c>
      <c r="C256" s="37"/>
      <c r="D256" s="46">
        <v>3.0</v>
      </c>
      <c r="E256" s="37"/>
      <c r="F256" s="37"/>
      <c r="G256" s="37"/>
      <c r="H256" s="37"/>
      <c r="I256" s="37"/>
      <c r="J256" s="37"/>
    </row>
    <row r="257" ht="22.5" customHeight="1">
      <c r="A257" s="41" t="s">
        <v>822</v>
      </c>
      <c r="B257" s="38" t="s">
        <v>823</v>
      </c>
      <c r="C257" s="39">
        <v>3.0</v>
      </c>
      <c r="D257" s="42">
        <v>3.0</v>
      </c>
      <c r="E257" s="39"/>
      <c r="F257" s="39">
        <f>D257-C257</f>
        <v>0</v>
      </c>
      <c r="G257" s="39"/>
      <c r="H257" s="39"/>
      <c r="I257" s="39"/>
      <c r="J257" s="39"/>
    </row>
    <row r="258" ht="22.5" customHeight="1">
      <c r="A258" s="45" t="s">
        <v>824</v>
      </c>
      <c r="C258" s="37"/>
      <c r="E258" s="37"/>
      <c r="F258" s="37"/>
      <c r="G258" s="37"/>
      <c r="H258" s="37"/>
      <c r="I258" s="37"/>
      <c r="J258" s="37"/>
    </row>
    <row r="259" ht="22.5" customHeight="1">
      <c r="A259" s="41" t="s">
        <v>825</v>
      </c>
      <c r="B259" s="38" t="s">
        <v>826</v>
      </c>
      <c r="C259" s="39">
        <v>2.0</v>
      </c>
      <c r="D259" s="42">
        <v>2.0</v>
      </c>
      <c r="E259" s="39"/>
      <c r="F259" s="39">
        <f t="shared" ref="F259:F261" si="41">D259-C259</f>
        <v>0</v>
      </c>
      <c r="G259" s="39"/>
      <c r="H259" s="39"/>
      <c r="I259" s="39"/>
      <c r="J259" s="39"/>
    </row>
    <row r="260" ht="22.5" customHeight="1">
      <c r="A260" s="43" t="s">
        <v>828</v>
      </c>
      <c r="B260" s="43" t="s">
        <v>829</v>
      </c>
      <c r="C260" s="37">
        <v>2.0</v>
      </c>
      <c r="D260" s="46">
        <v>3.0</v>
      </c>
      <c r="E260" s="37"/>
      <c r="F260" s="37">
        <f t="shared" si="41"/>
        <v>1</v>
      </c>
      <c r="G260" s="37"/>
      <c r="H260" s="37"/>
      <c r="I260" s="37"/>
      <c r="J260" s="37"/>
    </row>
    <row r="261" ht="22.5" customHeight="1">
      <c r="A261" s="41" t="s">
        <v>831</v>
      </c>
      <c r="B261" s="38" t="s">
        <v>831</v>
      </c>
      <c r="C261" s="39">
        <v>1.0</v>
      </c>
      <c r="D261" s="42">
        <v>2.0</v>
      </c>
      <c r="E261" s="39"/>
      <c r="F261" s="39">
        <f t="shared" si="41"/>
        <v>1</v>
      </c>
      <c r="G261" s="39"/>
      <c r="H261" s="39"/>
      <c r="I261" s="39"/>
      <c r="J261" s="39"/>
    </row>
    <row r="262" ht="22.5" customHeight="1">
      <c r="A262" s="43" t="s">
        <v>834</v>
      </c>
      <c r="B262" s="43" t="s">
        <v>835</v>
      </c>
      <c r="C262" s="37">
        <v>2.0</v>
      </c>
      <c r="D262" s="46"/>
      <c r="E262" s="37"/>
      <c r="F262" s="37"/>
      <c r="G262" s="37"/>
      <c r="H262" s="37"/>
      <c r="I262" s="37"/>
      <c r="J262" s="37"/>
    </row>
    <row r="263" ht="22.5" customHeight="1">
      <c r="A263" s="41" t="s">
        <v>837</v>
      </c>
      <c r="B263" s="38" t="s">
        <v>838</v>
      </c>
      <c r="C263" s="39">
        <v>3.0</v>
      </c>
      <c r="D263" s="42">
        <v>3.0</v>
      </c>
      <c r="E263" s="39"/>
      <c r="F263" s="39">
        <f>D263-C263</f>
        <v>0</v>
      </c>
      <c r="G263" s="39"/>
      <c r="H263" s="39"/>
      <c r="I263" s="39"/>
      <c r="J263" s="39"/>
    </row>
    <row r="264" ht="22.5" customHeight="1">
      <c r="A264" s="43" t="s">
        <v>839</v>
      </c>
      <c r="B264" s="43" t="s">
        <v>840</v>
      </c>
      <c r="C264" s="37">
        <v>2.0</v>
      </c>
      <c r="D264" s="46"/>
      <c r="E264" s="37"/>
      <c r="F264" s="37"/>
      <c r="G264" s="37"/>
      <c r="H264" s="37"/>
      <c r="I264" s="37"/>
      <c r="J264" s="37"/>
    </row>
    <row r="265" ht="22.5" customHeight="1">
      <c r="A265" s="41" t="s">
        <v>842</v>
      </c>
      <c r="B265" s="38" t="s">
        <v>843</v>
      </c>
      <c r="C265" s="39">
        <v>1.0</v>
      </c>
      <c r="D265" s="42">
        <v>2.0</v>
      </c>
      <c r="E265" s="39"/>
      <c r="F265" s="39">
        <f>D265-C265</f>
        <v>1</v>
      </c>
      <c r="G265" s="39"/>
      <c r="H265" s="39"/>
      <c r="I265" s="39"/>
      <c r="J265" s="39"/>
    </row>
    <row r="266" ht="22.5" customHeight="1">
      <c r="A266" s="45" t="s">
        <v>848</v>
      </c>
      <c r="C266" s="37">
        <v>2.0</v>
      </c>
      <c r="E266" s="37"/>
      <c r="F266" s="37"/>
      <c r="G266" s="37"/>
      <c r="H266" s="37"/>
      <c r="I266" s="37"/>
      <c r="J266" s="37"/>
    </row>
    <row r="267" ht="22.5" customHeight="1">
      <c r="A267" s="41" t="s">
        <v>851</v>
      </c>
      <c r="B267" s="38" t="s">
        <v>852</v>
      </c>
      <c r="C267" s="39">
        <v>3.0</v>
      </c>
      <c r="D267" s="42"/>
      <c r="E267" s="39"/>
      <c r="F267" s="39"/>
      <c r="G267" s="39"/>
      <c r="H267" s="39"/>
      <c r="I267" s="39"/>
      <c r="J267" s="39"/>
    </row>
    <row r="268" ht="22.5" customHeight="1">
      <c r="A268" s="45" t="s">
        <v>853</v>
      </c>
      <c r="B268" s="43" t="s">
        <v>854</v>
      </c>
      <c r="C268" s="37">
        <v>3.0</v>
      </c>
      <c r="D268" s="46">
        <v>3.0</v>
      </c>
      <c r="E268" s="37"/>
      <c r="F268" s="37">
        <f t="shared" ref="F268:F272" si="42">D268-C268</f>
        <v>0</v>
      </c>
      <c r="G268" s="37"/>
      <c r="H268" s="37"/>
      <c r="I268" s="37"/>
      <c r="J268" s="37"/>
    </row>
    <row r="269" ht="22.5" customHeight="1">
      <c r="A269" s="38" t="s">
        <v>855</v>
      </c>
      <c r="B269" s="38" t="s">
        <v>856</v>
      </c>
      <c r="C269" s="39">
        <v>3.0</v>
      </c>
      <c r="D269" s="42">
        <v>3.0</v>
      </c>
      <c r="E269" s="39"/>
      <c r="F269" s="39">
        <f t="shared" si="42"/>
        <v>0</v>
      </c>
      <c r="G269" s="39"/>
      <c r="H269" s="39"/>
      <c r="I269" s="39"/>
      <c r="J269" s="39"/>
    </row>
    <row r="270" ht="22.5" customHeight="1">
      <c r="A270" s="45" t="s">
        <v>859</v>
      </c>
      <c r="B270" s="43" t="s">
        <v>860</v>
      </c>
      <c r="C270" s="37">
        <v>2.0</v>
      </c>
      <c r="D270" s="46">
        <v>3.0</v>
      </c>
      <c r="E270" s="37"/>
      <c r="F270" s="37">
        <f t="shared" si="42"/>
        <v>1</v>
      </c>
      <c r="G270" s="37"/>
      <c r="H270" s="37"/>
      <c r="I270" s="37"/>
      <c r="J270" s="37"/>
    </row>
    <row r="271" ht="22.5" customHeight="1">
      <c r="A271" s="41" t="s">
        <v>863</v>
      </c>
      <c r="B271" s="38" t="s">
        <v>864</v>
      </c>
      <c r="C271" s="39">
        <v>3.0</v>
      </c>
      <c r="D271" s="42">
        <v>3.0</v>
      </c>
      <c r="E271" s="39"/>
      <c r="F271" s="39">
        <f t="shared" si="42"/>
        <v>0</v>
      </c>
      <c r="G271" s="39"/>
      <c r="H271" s="39"/>
      <c r="I271" s="39"/>
      <c r="J271" s="39"/>
    </row>
    <row r="272" ht="22.5" customHeight="1">
      <c r="A272" s="45" t="s">
        <v>865</v>
      </c>
      <c r="B272" s="43" t="s">
        <v>866</v>
      </c>
      <c r="C272" s="37">
        <v>2.0</v>
      </c>
      <c r="D272" s="46">
        <v>2.0</v>
      </c>
      <c r="E272" s="37"/>
      <c r="F272" s="37">
        <f t="shared" si="42"/>
        <v>0</v>
      </c>
      <c r="G272" s="37"/>
      <c r="H272" s="37"/>
      <c r="I272" s="37"/>
      <c r="J272" s="37"/>
    </row>
    <row r="273" ht="22.5" customHeight="1">
      <c r="A273" s="41" t="s">
        <v>869</v>
      </c>
      <c r="B273" s="38" t="s">
        <v>870</v>
      </c>
      <c r="C273" s="39">
        <v>2.0</v>
      </c>
      <c r="D273" s="42"/>
      <c r="E273" s="39"/>
      <c r="F273" s="39"/>
      <c r="G273" s="39"/>
      <c r="H273" s="39"/>
      <c r="I273" s="39"/>
      <c r="J273" s="39"/>
    </row>
    <row r="274" ht="22.5" customHeight="1">
      <c r="A274" s="45" t="s">
        <v>874</v>
      </c>
      <c r="B274" s="43" t="s">
        <v>875</v>
      </c>
      <c r="C274" s="37">
        <v>2.0</v>
      </c>
      <c r="D274" s="46"/>
      <c r="E274" s="37"/>
      <c r="F274" s="37"/>
      <c r="G274" s="37"/>
      <c r="H274" s="37"/>
      <c r="I274" s="37"/>
      <c r="J274" s="37"/>
    </row>
    <row r="275" ht="22.5" customHeight="1">
      <c r="A275" s="41" t="s">
        <v>878</v>
      </c>
      <c r="B275" s="38" t="s">
        <v>879</v>
      </c>
      <c r="C275" s="39">
        <v>2.0</v>
      </c>
      <c r="D275" s="42">
        <v>2.0</v>
      </c>
      <c r="E275" s="39"/>
      <c r="F275" s="39">
        <f t="shared" ref="F275:F276" si="43">D275-C275</f>
        <v>0</v>
      </c>
      <c r="G275" s="39"/>
      <c r="H275" s="39"/>
      <c r="I275" s="39"/>
      <c r="J275" s="39"/>
    </row>
    <row r="276" ht="22.5" customHeight="1">
      <c r="A276" s="45" t="s">
        <v>882</v>
      </c>
      <c r="B276" s="43" t="s">
        <v>883</v>
      </c>
      <c r="C276" s="37">
        <v>2.0</v>
      </c>
      <c r="D276" s="46">
        <v>2.0</v>
      </c>
      <c r="E276" s="37"/>
      <c r="F276" s="37">
        <f t="shared" si="43"/>
        <v>0</v>
      </c>
      <c r="G276" s="37"/>
      <c r="H276" s="37"/>
      <c r="I276" s="37"/>
      <c r="J276" s="37"/>
    </row>
    <row r="277" ht="22.5" customHeight="1">
      <c r="A277" s="41" t="s">
        <v>887</v>
      </c>
      <c r="B277" s="38" t="s">
        <v>888</v>
      </c>
      <c r="C277" s="39"/>
      <c r="D277" s="42">
        <v>3.0</v>
      </c>
      <c r="E277" s="39"/>
      <c r="F277" s="39"/>
      <c r="G277" s="39"/>
      <c r="H277" s="39"/>
      <c r="I277" s="39"/>
      <c r="J277" s="39"/>
    </row>
    <row r="278" ht="22.5" customHeight="1">
      <c r="A278" s="43" t="s">
        <v>889</v>
      </c>
      <c r="B278" s="43" t="s">
        <v>890</v>
      </c>
      <c r="C278" s="37">
        <v>3.0</v>
      </c>
      <c r="D278" s="46">
        <v>3.0</v>
      </c>
      <c r="E278" s="37"/>
      <c r="F278" s="37">
        <f t="shared" ref="F278:F280" si="44">D278-C278</f>
        <v>0</v>
      </c>
      <c r="G278" s="37"/>
      <c r="H278" s="37"/>
      <c r="I278" s="37"/>
      <c r="J278" s="37"/>
    </row>
    <row r="279" ht="22.5" customHeight="1">
      <c r="A279" s="41" t="s">
        <v>891</v>
      </c>
      <c r="B279" s="38" t="s">
        <v>892</v>
      </c>
      <c r="C279" s="39">
        <v>2.0</v>
      </c>
      <c r="D279" s="42">
        <v>2.0</v>
      </c>
      <c r="E279" s="39"/>
      <c r="F279" s="39">
        <f t="shared" si="44"/>
        <v>0</v>
      </c>
      <c r="G279" s="39"/>
      <c r="H279" s="39"/>
      <c r="I279" s="39"/>
      <c r="J279" s="39"/>
    </row>
    <row r="280" ht="22.5" customHeight="1">
      <c r="A280" s="45" t="s">
        <v>895</v>
      </c>
      <c r="B280" s="43" t="s">
        <v>896</v>
      </c>
      <c r="C280" s="37">
        <v>3.0</v>
      </c>
      <c r="D280" s="46">
        <v>3.0</v>
      </c>
      <c r="E280" s="37"/>
      <c r="F280" s="37">
        <f t="shared" si="44"/>
        <v>0</v>
      </c>
      <c r="G280" s="37"/>
      <c r="H280" s="37"/>
      <c r="I280" s="37"/>
      <c r="J280" s="37"/>
    </row>
    <row r="281" ht="22.5" customHeight="1">
      <c r="A281" s="41" t="s">
        <v>897</v>
      </c>
      <c r="B281" s="38" t="s">
        <v>898</v>
      </c>
      <c r="C281" s="39">
        <v>1.0</v>
      </c>
      <c r="D281" s="42"/>
      <c r="E281" s="39"/>
      <c r="F281" s="39"/>
      <c r="G281" s="39"/>
      <c r="H281" s="39"/>
      <c r="I281" s="39"/>
      <c r="J281" s="39"/>
    </row>
    <row r="282" ht="22.5" customHeight="1">
      <c r="A282" s="45" t="s">
        <v>900</v>
      </c>
      <c r="B282" s="43" t="s">
        <v>901</v>
      </c>
      <c r="C282" s="37">
        <v>3.0</v>
      </c>
      <c r="D282" s="46">
        <v>3.0</v>
      </c>
      <c r="E282" s="37"/>
      <c r="F282" s="37">
        <f>D282-C282</f>
        <v>0</v>
      </c>
      <c r="G282" s="37"/>
      <c r="H282" s="37"/>
      <c r="I282" s="37"/>
      <c r="J282" s="37"/>
    </row>
    <row r="283" ht="22.5" customHeight="1">
      <c r="A283" s="41" t="s">
        <v>902</v>
      </c>
      <c r="C283" s="39">
        <v>3.0</v>
      </c>
      <c r="E283" s="39"/>
      <c r="F283" s="39"/>
      <c r="G283" s="39"/>
      <c r="H283" s="39"/>
      <c r="I283" s="39"/>
      <c r="J283" s="39"/>
    </row>
    <row r="284" ht="22.5" customHeight="1">
      <c r="A284" s="45" t="s">
        <v>903</v>
      </c>
      <c r="B284" s="43" t="s">
        <v>904</v>
      </c>
      <c r="C284" s="37"/>
      <c r="D284" s="46"/>
      <c r="E284" s="37"/>
      <c r="F284" s="37"/>
      <c r="G284" s="37"/>
      <c r="H284" s="37"/>
      <c r="I284" s="37"/>
      <c r="J284" s="37"/>
    </row>
    <row r="285" ht="22.5" customHeight="1">
      <c r="A285" s="38" t="s">
        <v>905</v>
      </c>
      <c r="B285" s="45" t="s">
        <v>906</v>
      </c>
      <c r="C285" s="39"/>
      <c r="E285" s="39"/>
      <c r="F285" s="39"/>
      <c r="G285" s="39"/>
      <c r="H285" s="39"/>
      <c r="I285" s="39"/>
      <c r="J285" s="39"/>
    </row>
    <row r="286" ht="22.5" customHeight="1">
      <c r="A286" s="43" t="s">
        <v>907</v>
      </c>
      <c r="B286" s="43" t="s">
        <v>908</v>
      </c>
      <c r="C286" s="37">
        <v>3.0</v>
      </c>
      <c r="D286" s="46"/>
      <c r="E286" s="37"/>
      <c r="F286" s="37"/>
      <c r="G286" s="37"/>
      <c r="H286" s="37"/>
      <c r="I286" s="37"/>
      <c r="J286" s="37"/>
    </row>
    <row r="287" ht="22.5" customHeight="1">
      <c r="A287" s="38" t="s">
        <v>909</v>
      </c>
      <c r="B287" s="45" t="s">
        <v>910</v>
      </c>
      <c r="C287" s="39"/>
      <c r="E287" s="39"/>
      <c r="F287" s="39"/>
      <c r="G287" s="39"/>
      <c r="H287" s="39"/>
      <c r="I287" s="39"/>
      <c r="J287" s="39"/>
    </row>
    <row r="288" ht="22.5" customHeight="1">
      <c r="A288" s="45" t="s">
        <v>911</v>
      </c>
      <c r="B288" s="43" t="s">
        <v>912</v>
      </c>
      <c r="C288" s="37"/>
      <c r="D288" s="46">
        <v>3.0</v>
      </c>
      <c r="E288" s="37"/>
      <c r="F288" s="37"/>
      <c r="G288" s="37"/>
      <c r="H288" s="37"/>
      <c r="I288" s="37"/>
      <c r="J288" s="37"/>
    </row>
    <row r="289" ht="22.5" customHeight="1">
      <c r="A289" s="41" t="s">
        <v>913</v>
      </c>
      <c r="B289" s="38" t="s">
        <v>913</v>
      </c>
      <c r="C289" s="39"/>
      <c r="D289" s="42">
        <v>3.0</v>
      </c>
      <c r="E289" s="39"/>
      <c r="F289" s="39"/>
      <c r="G289" s="39"/>
      <c r="H289" s="39"/>
      <c r="I289" s="39"/>
      <c r="J289" s="39"/>
    </row>
    <row r="290" ht="22.5" customHeight="1">
      <c r="A290" s="43" t="s">
        <v>914</v>
      </c>
      <c r="B290" s="43" t="s">
        <v>915</v>
      </c>
      <c r="C290" s="37">
        <v>3.0</v>
      </c>
      <c r="D290" s="46">
        <v>3.0</v>
      </c>
      <c r="E290" s="37"/>
      <c r="F290" s="37">
        <f t="shared" ref="F290:F292" si="45">D290-C290</f>
        <v>0</v>
      </c>
      <c r="G290" s="37"/>
      <c r="H290" s="37"/>
      <c r="I290" s="37"/>
      <c r="J290" s="37"/>
    </row>
    <row r="291" ht="22.5" customHeight="1">
      <c r="A291" s="41" t="s">
        <v>916</v>
      </c>
      <c r="B291" s="38" t="s">
        <v>917</v>
      </c>
      <c r="C291" s="39">
        <v>3.0</v>
      </c>
      <c r="D291" s="42">
        <v>3.0</v>
      </c>
      <c r="E291" s="39"/>
      <c r="F291" s="39">
        <f t="shared" si="45"/>
        <v>0</v>
      </c>
      <c r="G291" s="39"/>
      <c r="H291" s="39"/>
      <c r="I291" s="39"/>
      <c r="J291" s="39"/>
    </row>
    <row r="292" ht="22.5" customHeight="1">
      <c r="A292" s="45" t="s">
        <v>919</v>
      </c>
      <c r="B292" s="43" t="s">
        <v>920</v>
      </c>
      <c r="C292" s="37">
        <v>1.0</v>
      </c>
      <c r="D292" s="46">
        <v>1.0</v>
      </c>
      <c r="E292" s="37"/>
      <c r="F292" s="37">
        <f t="shared" si="45"/>
        <v>0</v>
      </c>
      <c r="G292" s="37"/>
      <c r="H292" s="37"/>
      <c r="I292" s="37"/>
      <c r="J292" s="37"/>
    </row>
    <row r="293" ht="22.5" customHeight="1">
      <c r="A293" s="41" t="s">
        <v>925</v>
      </c>
      <c r="B293" s="38" t="s">
        <v>925</v>
      </c>
      <c r="C293" s="39">
        <v>3.0</v>
      </c>
      <c r="D293" s="42"/>
      <c r="E293" s="39"/>
      <c r="F293" s="39"/>
      <c r="G293" s="39"/>
      <c r="H293" s="39"/>
      <c r="I293" s="39"/>
      <c r="J293" s="39"/>
    </row>
    <row r="294" ht="22.5" customHeight="1">
      <c r="A294" s="43" t="s">
        <v>926</v>
      </c>
      <c r="B294" s="43" t="s">
        <v>927</v>
      </c>
      <c r="C294" s="37">
        <v>3.0</v>
      </c>
      <c r="D294" s="46">
        <v>3.0</v>
      </c>
      <c r="E294" s="37"/>
      <c r="F294" s="37">
        <f t="shared" ref="F294:F298" si="46">D294-C294</f>
        <v>0</v>
      </c>
      <c r="G294" s="37"/>
      <c r="H294" s="37"/>
      <c r="I294" s="37"/>
      <c r="J294" s="37"/>
    </row>
    <row r="295" ht="22.5" customHeight="1">
      <c r="A295" s="41" t="s">
        <v>928</v>
      </c>
      <c r="B295" s="38" t="s">
        <v>929</v>
      </c>
      <c r="C295" s="39">
        <v>1.0</v>
      </c>
      <c r="D295" s="42">
        <v>1.0</v>
      </c>
      <c r="E295" s="39"/>
      <c r="F295" s="39">
        <f t="shared" si="46"/>
        <v>0</v>
      </c>
      <c r="G295" s="39"/>
      <c r="H295" s="39"/>
      <c r="I295" s="39"/>
      <c r="J295" s="39"/>
    </row>
    <row r="296" ht="22.5" customHeight="1">
      <c r="A296" s="43" t="s">
        <v>931</v>
      </c>
      <c r="B296" s="43" t="s">
        <v>932</v>
      </c>
      <c r="C296" s="37">
        <v>2.0</v>
      </c>
      <c r="D296" s="46">
        <v>3.0</v>
      </c>
      <c r="E296" s="37"/>
      <c r="F296" s="37">
        <f t="shared" si="46"/>
        <v>1</v>
      </c>
      <c r="G296" s="37"/>
      <c r="H296" s="37"/>
      <c r="I296" s="37"/>
      <c r="J296" s="37"/>
    </row>
    <row r="297" ht="22.5" customHeight="1">
      <c r="A297" s="38" t="s">
        <v>935</v>
      </c>
      <c r="B297" s="38" t="s">
        <v>936</v>
      </c>
      <c r="C297" s="39">
        <v>3.0</v>
      </c>
      <c r="D297" s="42">
        <v>3.0</v>
      </c>
      <c r="E297" s="39"/>
      <c r="F297" s="39">
        <f t="shared" si="46"/>
        <v>0</v>
      </c>
      <c r="G297" s="39"/>
      <c r="H297" s="39"/>
      <c r="I297" s="39"/>
      <c r="J297" s="39"/>
    </row>
    <row r="298" ht="22.5" customHeight="1">
      <c r="A298" s="45" t="s">
        <v>937</v>
      </c>
      <c r="B298" s="43" t="s">
        <v>938</v>
      </c>
      <c r="C298" s="37">
        <v>3.0</v>
      </c>
      <c r="D298" s="46">
        <v>3.0</v>
      </c>
      <c r="E298" s="37"/>
      <c r="F298" s="37">
        <f t="shared" si="46"/>
        <v>0</v>
      </c>
      <c r="G298" s="37"/>
      <c r="H298" s="37"/>
      <c r="I298" s="37"/>
      <c r="J298" s="37"/>
    </row>
    <row r="299" ht="22.5" customHeight="1">
      <c r="A299" s="41" t="s">
        <v>940</v>
      </c>
      <c r="B299" s="38" t="s">
        <v>941</v>
      </c>
      <c r="C299" s="39">
        <v>2.0</v>
      </c>
      <c r="D299" s="42"/>
      <c r="E299" s="39"/>
      <c r="F299" s="39"/>
      <c r="G299" s="39"/>
      <c r="H299" s="39"/>
      <c r="I299" s="39"/>
      <c r="J299" s="39"/>
    </row>
    <row r="300" ht="22.5" customHeight="1">
      <c r="A300" s="45" t="s">
        <v>944</v>
      </c>
      <c r="B300" s="43" t="s">
        <v>944</v>
      </c>
      <c r="C300" s="37">
        <v>2.0</v>
      </c>
      <c r="D300" s="46"/>
      <c r="E300" s="37"/>
      <c r="F300" s="37"/>
      <c r="G300" s="37"/>
      <c r="H300" s="37"/>
      <c r="I300" s="37"/>
      <c r="J300" s="37"/>
    </row>
    <row r="301" ht="22.5" customHeight="1">
      <c r="A301" s="38" t="s">
        <v>947</v>
      </c>
      <c r="B301" s="38" t="s">
        <v>948</v>
      </c>
      <c r="C301" s="39">
        <v>3.0</v>
      </c>
      <c r="D301" s="42">
        <v>3.0</v>
      </c>
      <c r="E301" s="39"/>
      <c r="F301" s="39">
        <f t="shared" ref="F301:F302" si="47">D301-C301</f>
        <v>0</v>
      </c>
      <c r="G301" s="39"/>
      <c r="H301" s="39"/>
      <c r="I301" s="39"/>
      <c r="J301" s="39"/>
    </row>
    <row r="302" ht="22.5" customHeight="1">
      <c r="A302" s="45" t="s">
        <v>949</v>
      </c>
      <c r="B302" s="43" t="s">
        <v>950</v>
      </c>
      <c r="C302" s="37">
        <v>3.0</v>
      </c>
      <c r="D302" s="46">
        <v>3.0</v>
      </c>
      <c r="E302" s="37"/>
      <c r="F302" s="37">
        <f t="shared" si="47"/>
        <v>0</v>
      </c>
      <c r="G302" s="37"/>
      <c r="H302" s="37"/>
      <c r="I302" s="37"/>
      <c r="J302" s="37"/>
    </row>
    <row r="303" ht="22.5" customHeight="1">
      <c r="A303" s="41" t="s">
        <v>951</v>
      </c>
      <c r="B303" s="38" t="s">
        <v>952</v>
      </c>
      <c r="C303" s="39"/>
      <c r="D303" s="42">
        <v>3.0</v>
      </c>
      <c r="E303" s="39"/>
      <c r="F303" s="39"/>
      <c r="G303" s="39"/>
      <c r="H303" s="39"/>
      <c r="I303" s="39"/>
      <c r="J303" s="39"/>
    </row>
    <row r="304" ht="22.5" customHeight="1">
      <c r="A304" s="43" t="s">
        <v>953</v>
      </c>
      <c r="B304" s="43" t="s">
        <v>954</v>
      </c>
      <c r="C304" s="37"/>
      <c r="D304" s="46">
        <v>2.0</v>
      </c>
      <c r="E304" s="37"/>
      <c r="F304" s="37"/>
      <c r="G304" s="37"/>
      <c r="H304" s="37"/>
      <c r="I304" s="37"/>
      <c r="J304" s="37"/>
    </row>
    <row r="305" ht="22.5" customHeight="1">
      <c r="A305" s="41" t="s">
        <v>955</v>
      </c>
      <c r="B305" s="38" t="s">
        <v>956</v>
      </c>
      <c r="C305" s="39">
        <v>3.0</v>
      </c>
      <c r="D305" s="42">
        <v>3.0</v>
      </c>
      <c r="E305" s="39"/>
      <c r="F305" s="39">
        <f>D305-C305</f>
        <v>0</v>
      </c>
      <c r="G305" s="39"/>
      <c r="H305" s="39"/>
      <c r="I305" s="39"/>
      <c r="J305" s="39"/>
    </row>
    <row r="306" ht="22.5" customHeight="1">
      <c r="A306" s="45" t="s">
        <v>958</v>
      </c>
      <c r="B306" s="43" t="s">
        <v>959</v>
      </c>
      <c r="C306" s="37"/>
      <c r="D306" s="46"/>
      <c r="E306" s="37"/>
      <c r="F306" s="37"/>
      <c r="G306" s="37"/>
      <c r="H306" s="37"/>
      <c r="I306" s="37"/>
      <c r="J306" s="37"/>
    </row>
    <row r="307" ht="22.5" customHeight="1">
      <c r="A307" s="41" t="s">
        <v>960</v>
      </c>
      <c r="B307" s="38" t="s">
        <v>961</v>
      </c>
      <c r="C307" s="39">
        <v>3.0</v>
      </c>
      <c r="D307" s="42">
        <v>3.0</v>
      </c>
      <c r="E307" s="39"/>
      <c r="F307" s="39">
        <f>D307-C307</f>
        <v>0</v>
      </c>
      <c r="G307" s="39"/>
      <c r="H307" s="39"/>
      <c r="I307" s="39"/>
      <c r="J307" s="39"/>
    </row>
    <row r="308" ht="22.5" customHeight="1">
      <c r="A308" s="45" t="s">
        <v>962</v>
      </c>
      <c r="B308" s="43" t="s">
        <v>963</v>
      </c>
      <c r="C308" s="37"/>
      <c r="D308" s="46"/>
      <c r="E308" s="37"/>
      <c r="F308" s="37"/>
      <c r="G308" s="37"/>
      <c r="H308" s="37"/>
      <c r="I308" s="37"/>
      <c r="J308" s="37"/>
    </row>
    <row r="309" ht="22.5" customHeight="1">
      <c r="A309" s="41" t="s">
        <v>964</v>
      </c>
      <c r="B309" s="38" t="s">
        <v>965</v>
      </c>
      <c r="C309" s="39"/>
      <c r="D309" s="42"/>
      <c r="E309" s="39"/>
      <c r="F309" s="39"/>
      <c r="G309" s="39"/>
      <c r="H309" s="39"/>
      <c r="I309" s="39"/>
      <c r="J309" s="39"/>
    </row>
    <row r="310" ht="22.5" customHeight="1">
      <c r="A310" s="45" t="s">
        <v>966</v>
      </c>
      <c r="B310" s="43" t="s">
        <v>967</v>
      </c>
      <c r="C310" s="37">
        <v>2.0</v>
      </c>
      <c r="D310" s="46">
        <v>3.0</v>
      </c>
      <c r="E310" s="37"/>
      <c r="F310" s="37">
        <f>D310-C310</f>
        <v>1</v>
      </c>
      <c r="G310" s="37"/>
      <c r="H310" s="37"/>
      <c r="I310" s="37"/>
      <c r="J310" s="37"/>
    </row>
    <row r="311" ht="22.5" customHeight="1">
      <c r="A311" s="41" t="s">
        <v>970</v>
      </c>
      <c r="B311" s="38" t="s">
        <v>971</v>
      </c>
      <c r="C311" s="39"/>
      <c r="D311" s="42">
        <v>3.0</v>
      </c>
      <c r="E311" s="39"/>
      <c r="F311" s="39"/>
      <c r="G311" s="39"/>
      <c r="H311" s="39"/>
      <c r="I311" s="39"/>
      <c r="J311" s="39"/>
    </row>
    <row r="312" ht="22.5" customHeight="1">
      <c r="A312" s="45" t="s">
        <v>972</v>
      </c>
      <c r="B312" s="43" t="s">
        <v>973</v>
      </c>
      <c r="C312" s="37">
        <v>3.0</v>
      </c>
      <c r="D312" s="46">
        <v>3.0</v>
      </c>
      <c r="E312" s="37"/>
      <c r="F312" s="37">
        <f>D312-C312</f>
        <v>0</v>
      </c>
      <c r="G312" s="37"/>
      <c r="H312" s="37"/>
      <c r="I312" s="37"/>
      <c r="J312" s="37"/>
    </row>
    <row r="313" ht="22.5" customHeight="1">
      <c r="A313" s="41" t="s">
        <v>974</v>
      </c>
      <c r="B313" s="38" t="s">
        <v>975</v>
      </c>
      <c r="C313" s="39">
        <v>3.0</v>
      </c>
      <c r="D313" s="42"/>
      <c r="E313" s="39"/>
      <c r="F313" s="39"/>
      <c r="G313" s="39"/>
      <c r="H313" s="39"/>
      <c r="I313" s="39"/>
      <c r="J313" s="39"/>
    </row>
    <row r="314" ht="22.5" customHeight="1">
      <c r="A314" s="45" t="s">
        <v>976</v>
      </c>
      <c r="B314" s="43" t="s">
        <v>977</v>
      </c>
      <c r="C314" s="37">
        <v>3.0</v>
      </c>
      <c r="D314" s="46">
        <v>3.0</v>
      </c>
      <c r="E314" s="37"/>
      <c r="F314" s="37">
        <f t="shared" ref="F314:F317" si="48">D314-C314</f>
        <v>0</v>
      </c>
      <c r="G314" s="37"/>
      <c r="H314" s="37"/>
      <c r="I314" s="37"/>
      <c r="J314" s="37"/>
    </row>
    <row r="315" ht="22.5" customHeight="1">
      <c r="A315" s="41" t="s">
        <v>979</v>
      </c>
      <c r="B315" s="38" t="s">
        <v>980</v>
      </c>
      <c r="C315" s="39">
        <v>1.0</v>
      </c>
      <c r="D315" s="42">
        <v>2.0</v>
      </c>
      <c r="E315" s="39"/>
      <c r="F315" s="39">
        <f t="shared" si="48"/>
        <v>1</v>
      </c>
      <c r="G315" s="39"/>
      <c r="H315" s="39"/>
      <c r="I315" s="39"/>
      <c r="J315" s="39"/>
    </row>
    <row r="316" ht="22.5" customHeight="1">
      <c r="A316" s="45" t="s">
        <v>984</v>
      </c>
      <c r="B316" s="43" t="s">
        <v>985</v>
      </c>
      <c r="C316" s="37">
        <v>1.0</v>
      </c>
      <c r="D316" s="46">
        <v>2.0</v>
      </c>
      <c r="E316" s="37"/>
      <c r="F316" s="37">
        <f t="shared" si="48"/>
        <v>1</v>
      </c>
      <c r="G316" s="37"/>
      <c r="H316" s="37"/>
      <c r="I316" s="37"/>
      <c r="J316" s="37"/>
    </row>
    <row r="317" ht="22.5" customHeight="1">
      <c r="A317" s="41" t="s">
        <v>988</v>
      </c>
      <c r="B317" s="38" t="s">
        <v>989</v>
      </c>
      <c r="C317" s="39">
        <v>2.0</v>
      </c>
      <c r="D317" s="42">
        <v>3.0</v>
      </c>
      <c r="E317" s="39"/>
      <c r="F317" s="39">
        <f t="shared" si="48"/>
        <v>1</v>
      </c>
      <c r="G317" s="39"/>
      <c r="H317" s="39"/>
      <c r="I317" s="39"/>
      <c r="J317" s="39"/>
    </row>
    <row r="318" ht="22.5" customHeight="1">
      <c r="A318" s="45" t="s">
        <v>991</v>
      </c>
      <c r="B318" s="43" t="s">
        <v>992</v>
      </c>
      <c r="C318" s="37"/>
      <c r="D318" s="46"/>
      <c r="E318" s="37"/>
      <c r="F318" s="37"/>
      <c r="G318" s="37"/>
      <c r="H318" s="37"/>
      <c r="I318" s="37"/>
      <c r="J318" s="37"/>
    </row>
    <row r="319" ht="22.5" customHeight="1">
      <c r="A319" s="41" t="s">
        <v>993</v>
      </c>
      <c r="B319" s="38" t="s">
        <v>994</v>
      </c>
      <c r="C319" s="39">
        <v>3.0</v>
      </c>
      <c r="D319" s="42"/>
      <c r="E319" s="39"/>
      <c r="F319" s="39"/>
      <c r="G319" s="39"/>
      <c r="H319" s="39"/>
      <c r="I319" s="39"/>
      <c r="J319" s="39"/>
    </row>
    <row r="320" ht="22.5" customHeight="1">
      <c r="A320" s="43" t="s">
        <v>995</v>
      </c>
      <c r="B320" s="43" t="s">
        <v>996</v>
      </c>
      <c r="C320" s="37">
        <v>3.0</v>
      </c>
      <c r="D320" s="46"/>
      <c r="E320" s="37"/>
      <c r="F320" s="37"/>
      <c r="G320" s="37"/>
      <c r="H320" s="37"/>
      <c r="I320" s="37"/>
      <c r="J320" s="37"/>
    </row>
    <row r="321" ht="22.5" customHeight="1">
      <c r="A321" s="41" t="s">
        <v>997</v>
      </c>
      <c r="B321" s="38" t="s">
        <v>998</v>
      </c>
      <c r="C321" s="39">
        <v>2.0</v>
      </c>
      <c r="D321" s="42">
        <v>3.0</v>
      </c>
      <c r="E321" s="39"/>
      <c r="F321" s="39">
        <f t="shared" ref="F321:F334" si="49">D321-C321</f>
        <v>1</v>
      </c>
      <c r="G321" s="39"/>
      <c r="H321" s="39"/>
      <c r="I321" s="39"/>
      <c r="J321" s="39"/>
    </row>
    <row r="322" ht="22.5" customHeight="1">
      <c r="A322" s="45" t="s">
        <v>1001</v>
      </c>
      <c r="B322" s="43" t="s">
        <v>1002</v>
      </c>
      <c r="C322" s="37">
        <v>2.0</v>
      </c>
      <c r="D322" s="46">
        <v>3.0</v>
      </c>
      <c r="E322" s="37"/>
      <c r="F322" s="37">
        <f t="shared" si="49"/>
        <v>1</v>
      </c>
      <c r="G322" s="37"/>
      <c r="H322" s="37"/>
      <c r="I322" s="37"/>
      <c r="J322" s="37"/>
    </row>
    <row r="323" ht="22.5" customHeight="1">
      <c r="A323" s="41" t="s">
        <v>1005</v>
      </c>
      <c r="B323" s="38" t="s">
        <v>1006</v>
      </c>
      <c r="C323" s="39">
        <v>2.0</v>
      </c>
      <c r="D323" s="42">
        <v>3.0</v>
      </c>
      <c r="E323" s="39"/>
      <c r="F323" s="39">
        <f t="shared" si="49"/>
        <v>1</v>
      </c>
      <c r="G323" s="39"/>
      <c r="H323" s="39"/>
      <c r="I323" s="39"/>
      <c r="J323" s="39"/>
    </row>
    <row r="324" ht="22.5" customHeight="1">
      <c r="A324" s="45" t="s">
        <v>1009</v>
      </c>
      <c r="B324" s="43" t="s">
        <v>1010</v>
      </c>
      <c r="C324" s="37">
        <v>3.0</v>
      </c>
      <c r="D324" s="46">
        <v>3.0</v>
      </c>
      <c r="E324" s="37"/>
      <c r="F324" s="37">
        <f t="shared" si="49"/>
        <v>0</v>
      </c>
      <c r="G324" s="37"/>
      <c r="H324" s="37"/>
      <c r="I324" s="37"/>
      <c r="J324" s="37"/>
    </row>
    <row r="325" ht="22.5" customHeight="1">
      <c r="A325" s="41" t="s">
        <v>1011</v>
      </c>
      <c r="B325" s="38" t="s">
        <v>1012</v>
      </c>
      <c r="C325" s="39">
        <v>2.0</v>
      </c>
      <c r="D325" s="42">
        <v>2.0</v>
      </c>
      <c r="E325" s="39"/>
      <c r="F325" s="39">
        <f t="shared" si="49"/>
        <v>0</v>
      </c>
      <c r="G325" s="39"/>
      <c r="H325" s="39"/>
      <c r="I325" s="39"/>
      <c r="J325" s="39"/>
    </row>
    <row r="326" ht="22.5" customHeight="1">
      <c r="A326" s="45" t="s">
        <v>1014</v>
      </c>
      <c r="B326" s="43" t="s">
        <v>1015</v>
      </c>
      <c r="C326" s="37">
        <v>1.0</v>
      </c>
      <c r="D326" s="46">
        <v>2.0</v>
      </c>
      <c r="E326" s="37"/>
      <c r="F326" s="37">
        <f t="shared" si="49"/>
        <v>1</v>
      </c>
      <c r="G326" s="37"/>
      <c r="H326" s="37"/>
      <c r="I326" s="37"/>
      <c r="J326" s="37"/>
    </row>
    <row r="327" ht="22.5" customHeight="1">
      <c r="A327" s="41" t="s">
        <v>1020</v>
      </c>
      <c r="B327" s="38" t="s">
        <v>1021</v>
      </c>
      <c r="C327" s="39">
        <v>2.0</v>
      </c>
      <c r="D327" s="42">
        <v>3.0</v>
      </c>
      <c r="E327" s="39"/>
      <c r="F327" s="39">
        <f t="shared" si="49"/>
        <v>1</v>
      </c>
      <c r="G327" s="39"/>
      <c r="H327" s="39"/>
      <c r="I327" s="39"/>
      <c r="J327" s="39"/>
    </row>
    <row r="328" ht="22.5" customHeight="1">
      <c r="A328" s="45" t="s">
        <v>1024</v>
      </c>
      <c r="B328" s="43" t="s">
        <v>1025</v>
      </c>
      <c r="C328" s="37">
        <v>2.0</v>
      </c>
      <c r="D328" s="46">
        <v>3.0</v>
      </c>
      <c r="E328" s="37"/>
      <c r="F328" s="37">
        <f t="shared" si="49"/>
        <v>1</v>
      </c>
      <c r="G328" s="37"/>
      <c r="H328" s="37"/>
      <c r="I328" s="37"/>
      <c r="J328" s="37"/>
    </row>
    <row r="329" ht="22.5" customHeight="1">
      <c r="A329" s="41" t="s">
        <v>1028</v>
      </c>
      <c r="B329" s="38" t="s">
        <v>1029</v>
      </c>
      <c r="C329" s="39">
        <v>1.0</v>
      </c>
      <c r="D329" s="42">
        <v>2.0</v>
      </c>
      <c r="E329" s="39"/>
      <c r="F329" s="39">
        <f t="shared" si="49"/>
        <v>1</v>
      </c>
      <c r="G329" s="39"/>
      <c r="H329" s="39"/>
      <c r="I329" s="39"/>
      <c r="J329" s="39"/>
    </row>
    <row r="330" ht="22.5" customHeight="1">
      <c r="A330" s="45" t="s">
        <v>1034</v>
      </c>
      <c r="B330" s="43" t="s">
        <v>1035</v>
      </c>
      <c r="C330" s="37">
        <v>2.0</v>
      </c>
      <c r="D330" s="46">
        <v>3.0</v>
      </c>
      <c r="E330" s="37"/>
      <c r="F330" s="37">
        <f t="shared" si="49"/>
        <v>1</v>
      </c>
      <c r="G330" s="37"/>
      <c r="H330" s="37"/>
      <c r="I330" s="37"/>
      <c r="J330" s="37"/>
    </row>
    <row r="331" ht="22.5" customHeight="1">
      <c r="A331" s="41" t="s">
        <v>1038</v>
      </c>
      <c r="B331" s="38" t="s">
        <v>1039</v>
      </c>
      <c r="C331" s="39">
        <v>3.0</v>
      </c>
      <c r="D331" s="42">
        <v>2.0</v>
      </c>
      <c r="E331" s="39"/>
      <c r="F331" s="39">
        <f t="shared" si="49"/>
        <v>-1</v>
      </c>
      <c r="G331" s="39"/>
      <c r="H331" s="39"/>
      <c r="I331" s="39"/>
      <c r="J331" s="39"/>
    </row>
    <row r="332" ht="22.5" customHeight="1">
      <c r="A332" s="45" t="s">
        <v>1042</v>
      </c>
      <c r="B332" s="43" t="s">
        <v>1043</v>
      </c>
      <c r="C332" s="37">
        <v>3.0</v>
      </c>
      <c r="D332" s="46">
        <v>3.0</v>
      </c>
      <c r="E332" s="37"/>
      <c r="F332" s="37">
        <f t="shared" si="49"/>
        <v>0</v>
      </c>
      <c r="G332" s="37"/>
      <c r="H332" s="37"/>
      <c r="I332" s="37"/>
      <c r="J332" s="37"/>
    </row>
    <row r="333" ht="22.5" customHeight="1">
      <c r="A333" s="41" t="s">
        <v>1044</v>
      </c>
      <c r="B333" s="38" t="s">
        <v>1045</v>
      </c>
      <c r="C333" s="39">
        <v>3.0</v>
      </c>
      <c r="D333" s="42">
        <v>3.0</v>
      </c>
      <c r="E333" s="39"/>
      <c r="F333" s="39">
        <f t="shared" si="49"/>
        <v>0</v>
      </c>
      <c r="G333" s="39"/>
      <c r="H333" s="39"/>
      <c r="I333" s="39"/>
      <c r="J333" s="39"/>
    </row>
    <row r="334" ht="22.5" customHeight="1">
      <c r="A334" s="45" t="s">
        <v>1046</v>
      </c>
      <c r="B334" s="43" t="s">
        <v>1047</v>
      </c>
      <c r="C334" s="37">
        <v>2.0</v>
      </c>
      <c r="D334" s="46">
        <v>3.0</v>
      </c>
      <c r="E334" s="37"/>
      <c r="F334" s="37">
        <f t="shared" si="49"/>
        <v>1</v>
      </c>
      <c r="G334" s="37"/>
      <c r="H334" s="37"/>
      <c r="I334" s="37"/>
      <c r="J334" s="37"/>
    </row>
    <row r="335" ht="22.5" customHeight="1">
      <c r="A335" s="41" t="s">
        <v>1049</v>
      </c>
      <c r="B335" s="38" t="s">
        <v>1050</v>
      </c>
      <c r="C335" s="39"/>
      <c r="D335" s="42">
        <v>1.0</v>
      </c>
      <c r="E335" s="39"/>
      <c r="F335" s="39"/>
      <c r="G335" s="39"/>
      <c r="H335" s="39"/>
      <c r="I335" s="39"/>
      <c r="J335" s="39"/>
    </row>
    <row r="336" ht="22.5" customHeight="1">
      <c r="A336" s="43" t="s">
        <v>1052</v>
      </c>
      <c r="C336" s="37">
        <v>3.0</v>
      </c>
      <c r="E336" s="37"/>
      <c r="F336" s="37"/>
      <c r="G336" s="37"/>
      <c r="H336" s="37"/>
      <c r="I336" s="37"/>
      <c r="J336" s="37"/>
    </row>
    <row r="337" ht="22.5" customHeight="1">
      <c r="A337" s="41" t="s">
        <v>1053</v>
      </c>
      <c r="B337" s="38" t="s">
        <v>1054</v>
      </c>
      <c r="C337" s="39">
        <v>2.0</v>
      </c>
      <c r="D337" s="42">
        <v>2.0</v>
      </c>
      <c r="E337" s="39"/>
      <c r="F337" s="39">
        <f>D337-C337</f>
        <v>0</v>
      </c>
      <c r="G337" s="39"/>
      <c r="H337" s="39"/>
      <c r="I337" s="39"/>
      <c r="J337" s="39"/>
    </row>
    <row r="338" ht="22.5" customHeight="1">
      <c r="A338" s="43" t="s">
        <v>1057</v>
      </c>
      <c r="B338" s="43" t="s">
        <v>1058</v>
      </c>
      <c r="C338" s="37"/>
      <c r="D338" s="46">
        <v>3.0</v>
      </c>
      <c r="E338" s="37"/>
      <c r="F338" s="37"/>
      <c r="G338" s="37"/>
      <c r="H338" s="37"/>
      <c r="I338" s="37"/>
      <c r="J338" s="37"/>
    </row>
    <row r="339" ht="22.5" customHeight="1">
      <c r="A339" s="41" t="s">
        <v>1059</v>
      </c>
      <c r="B339" s="38" t="s">
        <v>1060</v>
      </c>
      <c r="C339" s="39">
        <v>3.0</v>
      </c>
      <c r="D339" s="42">
        <v>3.0</v>
      </c>
      <c r="E339" s="39"/>
      <c r="F339" s="39">
        <f t="shared" ref="F339:F341" si="50">D339-C339</f>
        <v>0</v>
      </c>
      <c r="G339" s="39"/>
      <c r="H339" s="39"/>
      <c r="I339" s="39"/>
      <c r="J339" s="39"/>
    </row>
    <row r="340" ht="22.5" customHeight="1">
      <c r="A340" s="45" t="s">
        <v>1061</v>
      </c>
      <c r="B340" s="43" t="s">
        <v>1062</v>
      </c>
      <c r="C340" s="37">
        <v>3.0</v>
      </c>
      <c r="D340" s="46">
        <v>3.0</v>
      </c>
      <c r="E340" s="37"/>
      <c r="F340" s="37">
        <f t="shared" si="50"/>
        <v>0</v>
      </c>
      <c r="G340" s="37"/>
      <c r="H340" s="37"/>
      <c r="I340" s="37"/>
      <c r="J340" s="37"/>
    </row>
    <row r="341" ht="22.5" customHeight="1">
      <c r="A341" s="41" t="s">
        <v>1064</v>
      </c>
      <c r="B341" s="38" t="s">
        <v>1065</v>
      </c>
      <c r="C341" s="39">
        <v>1.0</v>
      </c>
      <c r="D341" s="42">
        <v>2.0</v>
      </c>
      <c r="E341" s="39"/>
      <c r="F341" s="39">
        <f t="shared" si="50"/>
        <v>1</v>
      </c>
      <c r="G341" s="39"/>
      <c r="H341" s="39"/>
      <c r="I341" s="39"/>
      <c r="J341" s="39"/>
    </row>
    <row r="342" ht="22.5" customHeight="1">
      <c r="A342" s="45" t="s">
        <v>1068</v>
      </c>
      <c r="C342" s="37">
        <v>3.0</v>
      </c>
      <c r="E342" s="37"/>
      <c r="F342" s="37"/>
      <c r="G342" s="37"/>
      <c r="H342" s="37"/>
      <c r="I342" s="37"/>
      <c r="J342" s="37"/>
    </row>
    <row r="343" ht="22.5" customHeight="1">
      <c r="A343" s="41" t="s">
        <v>1069</v>
      </c>
      <c r="B343" s="38" t="s">
        <v>1070</v>
      </c>
      <c r="C343" s="39">
        <v>3.0</v>
      </c>
      <c r="D343" s="42">
        <v>3.0</v>
      </c>
      <c r="E343" s="39"/>
      <c r="F343" s="39">
        <f t="shared" ref="F343:F348" si="51">D343-C343</f>
        <v>0</v>
      </c>
      <c r="G343" s="39"/>
      <c r="H343" s="39"/>
      <c r="I343" s="39"/>
      <c r="J343" s="39"/>
    </row>
    <row r="344" ht="22.5" customHeight="1">
      <c r="A344" s="45" t="s">
        <v>1071</v>
      </c>
      <c r="B344" s="43" t="s">
        <v>1072</v>
      </c>
      <c r="C344" s="37">
        <v>3.0</v>
      </c>
      <c r="D344" s="46">
        <v>3.0</v>
      </c>
      <c r="E344" s="37"/>
      <c r="F344" s="37">
        <f t="shared" si="51"/>
        <v>0</v>
      </c>
      <c r="G344" s="37"/>
      <c r="H344" s="37"/>
      <c r="I344" s="37"/>
      <c r="J344" s="37"/>
    </row>
    <row r="345" ht="22.5" customHeight="1">
      <c r="A345" s="38" t="s">
        <v>1073</v>
      </c>
      <c r="B345" s="38" t="s">
        <v>1074</v>
      </c>
      <c r="C345" s="39">
        <v>2.0</v>
      </c>
      <c r="D345" s="42">
        <v>2.0</v>
      </c>
      <c r="E345" s="39"/>
      <c r="F345" s="39">
        <f t="shared" si="51"/>
        <v>0</v>
      </c>
      <c r="G345" s="39"/>
      <c r="H345" s="39"/>
      <c r="I345" s="39"/>
      <c r="J345" s="39"/>
    </row>
    <row r="346" ht="22.5" customHeight="1">
      <c r="A346" s="43" t="s">
        <v>1076</v>
      </c>
      <c r="B346" s="43" t="s">
        <v>1077</v>
      </c>
      <c r="C346" s="37">
        <v>2.0</v>
      </c>
      <c r="D346" s="46">
        <v>3.0</v>
      </c>
      <c r="E346" s="37"/>
      <c r="F346" s="37">
        <f t="shared" si="51"/>
        <v>1</v>
      </c>
      <c r="G346" s="37"/>
      <c r="H346" s="37"/>
      <c r="I346" s="37"/>
      <c r="J346" s="37"/>
    </row>
    <row r="347" ht="22.5" customHeight="1">
      <c r="A347" s="41" t="s">
        <v>1081</v>
      </c>
      <c r="B347" s="38" t="s">
        <v>1082</v>
      </c>
      <c r="C347" s="39">
        <v>2.0</v>
      </c>
      <c r="D347" s="42">
        <v>3.0</v>
      </c>
      <c r="E347" s="39"/>
      <c r="F347" s="39">
        <f t="shared" si="51"/>
        <v>1</v>
      </c>
      <c r="G347" s="39"/>
      <c r="H347" s="39"/>
      <c r="I347" s="39"/>
      <c r="J347" s="39"/>
    </row>
    <row r="348" ht="22.5" customHeight="1">
      <c r="A348" s="45" t="s">
        <v>1084</v>
      </c>
      <c r="B348" s="43" t="s">
        <v>1085</v>
      </c>
      <c r="C348" s="37">
        <v>3.0</v>
      </c>
      <c r="D348" s="46">
        <v>3.0</v>
      </c>
      <c r="E348" s="37"/>
      <c r="F348" s="37">
        <f t="shared" si="51"/>
        <v>0</v>
      </c>
      <c r="G348" s="37"/>
      <c r="H348" s="37"/>
      <c r="I348" s="37"/>
      <c r="J348" s="37"/>
    </row>
    <row r="349" ht="22.5" customHeight="1">
      <c r="A349" s="41" t="s">
        <v>1086</v>
      </c>
      <c r="B349" s="38" t="s">
        <v>1087</v>
      </c>
      <c r="C349" s="39"/>
      <c r="D349" s="42"/>
      <c r="E349" s="39"/>
      <c r="F349" s="39"/>
      <c r="G349" s="39"/>
      <c r="H349" s="39"/>
      <c r="I349" s="39"/>
      <c r="J349" s="39"/>
    </row>
    <row r="350" ht="22.5" customHeight="1">
      <c r="A350" s="45" t="s">
        <v>1088</v>
      </c>
      <c r="B350" s="43" t="s">
        <v>1089</v>
      </c>
      <c r="C350" s="37">
        <v>3.0</v>
      </c>
      <c r="D350" s="46">
        <v>3.0</v>
      </c>
      <c r="E350" s="37"/>
      <c r="F350" s="37">
        <f t="shared" ref="F350:F351" si="52">D350-C350</f>
        <v>0</v>
      </c>
      <c r="G350" s="37"/>
      <c r="H350" s="37"/>
      <c r="I350" s="37"/>
      <c r="J350" s="37"/>
    </row>
    <row r="351" ht="22.5" customHeight="1">
      <c r="A351" s="41" t="s">
        <v>1090</v>
      </c>
      <c r="B351" s="38" t="s">
        <v>1091</v>
      </c>
      <c r="C351" s="39">
        <v>2.0</v>
      </c>
      <c r="D351" s="42">
        <v>3.0</v>
      </c>
      <c r="E351" s="39"/>
      <c r="F351" s="39">
        <f t="shared" si="52"/>
        <v>1</v>
      </c>
      <c r="G351" s="39"/>
      <c r="H351" s="39"/>
      <c r="I351" s="39"/>
      <c r="J351" s="39"/>
    </row>
    <row r="352" ht="22.5" customHeight="1">
      <c r="A352" s="45" t="s">
        <v>1095</v>
      </c>
      <c r="B352" s="43" t="s">
        <v>1095</v>
      </c>
      <c r="C352" s="37"/>
      <c r="D352" s="46">
        <v>3.0</v>
      </c>
      <c r="E352" s="37"/>
      <c r="F352" s="37"/>
      <c r="G352" s="37"/>
      <c r="H352" s="37"/>
      <c r="I352" s="37"/>
      <c r="J352" s="37"/>
    </row>
    <row r="353" ht="22.5" customHeight="1">
      <c r="A353" s="41" t="s">
        <v>1096</v>
      </c>
      <c r="B353" s="38" t="s">
        <v>1097</v>
      </c>
      <c r="C353" s="39">
        <v>3.0</v>
      </c>
      <c r="D353" s="42">
        <v>3.0</v>
      </c>
      <c r="E353" s="39"/>
      <c r="F353" s="39">
        <f t="shared" ref="F353:F357" si="53">D353-C353</f>
        <v>0</v>
      </c>
      <c r="G353" s="39"/>
      <c r="H353" s="39"/>
      <c r="I353" s="39"/>
      <c r="J353" s="39"/>
    </row>
    <row r="354" ht="22.5" customHeight="1">
      <c r="A354" s="45" t="s">
        <v>1098</v>
      </c>
      <c r="B354" s="43" t="s">
        <v>1099</v>
      </c>
      <c r="C354" s="37">
        <v>3.0</v>
      </c>
      <c r="D354" s="46">
        <v>3.0</v>
      </c>
      <c r="E354" s="37"/>
      <c r="F354" s="37">
        <f t="shared" si="53"/>
        <v>0</v>
      </c>
      <c r="G354" s="37"/>
      <c r="H354" s="37"/>
      <c r="I354" s="37"/>
      <c r="J354" s="37"/>
    </row>
    <row r="355" ht="22.5" customHeight="1">
      <c r="A355" s="41" t="s">
        <v>1100</v>
      </c>
      <c r="B355" s="38" t="s">
        <v>1101</v>
      </c>
      <c r="C355" s="39">
        <v>1.0</v>
      </c>
      <c r="D355" s="42">
        <v>3.0</v>
      </c>
      <c r="E355" s="39"/>
      <c r="F355" s="39">
        <f t="shared" si="53"/>
        <v>2</v>
      </c>
      <c r="G355" s="39"/>
      <c r="H355" s="39"/>
      <c r="I355" s="39"/>
      <c r="J355" s="39"/>
    </row>
    <row r="356" ht="22.5" customHeight="1">
      <c r="A356" s="45" t="s">
        <v>1105</v>
      </c>
      <c r="B356" s="43" t="s">
        <v>1106</v>
      </c>
      <c r="C356" s="37">
        <v>3.0</v>
      </c>
      <c r="D356" s="46">
        <v>3.0</v>
      </c>
      <c r="E356" s="37"/>
      <c r="F356" s="37">
        <f t="shared" si="53"/>
        <v>0</v>
      </c>
      <c r="G356" s="37"/>
      <c r="H356" s="37"/>
      <c r="I356" s="37"/>
      <c r="J356" s="37"/>
    </row>
    <row r="357" ht="22.5" customHeight="1">
      <c r="A357" s="38" t="s">
        <v>1107</v>
      </c>
      <c r="B357" s="38" t="s">
        <v>1108</v>
      </c>
      <c r="C357" s="39">
        <v>2.0</v>
      </c>
      <c r="D357" s="42">
        <v>3.0</v>
      </c>
      <c r="E357" s="39"/>
      <c r="F357" s="39">
        <f t="shared" si="53"/>
        <v>1</v>
      </c>
      <c r="G357" s="39"/>
      <c r="H357" s="39"/>
      <c r="I357" s="39"/>
      <c r="J357" s="39"/>
    </row>
    <row r="358" ht="22.5" customHeight="1">
      <c r="A358" s="45" t="s">
        <v>1110</v>
      </c>
      <c r="B358" s="43" t="s">
        <v>1110</v>
      </c>
      <c r="C358" s="37"/>
      <c r="D358" s="46">
        <v>3.0</v>
      </c>
      <c r="E358" s="37"/>
      <c r="F358" s="37"/>
      <c r="G358" s="37"/>
      <c r="H358" s="37"/>
      <c r="I358" s="37"/>
      <c r="J358" s="37"/>
    </row>
    <row r="359" ht="22.5" customHeight="1">
      <c r="A359" s="38" t="s">
        <v>1111</v>
      </c>
      <c r="B359" s="42" t="s">
        <v>1112</v>
      </c>
      <c r="C359" s="39"/>
      <c r="E359" s="39"/>
      <c r="F359" s="39"/>
      <c r="G359" s="39"/>
      <c r="H359" s="39"/>
      <c r="I359" s="39"/>
      <c r="J359" s="39"/>
    </row>
    <row r="360" ht="22.5" customHeight="1">
      <c r="A360" s="43" t="s">
        <v>1114</v>
      </c>
      <c r="B360" s="46" t="s">
        <v>1115</v>
      </c>
      <c r="C360" s="37"/>
      <c r="E360" s="37"/>
      <c r="F360" s="37"/>
      <c r="G360" s="37"/>
      <c r="H360" s="37"/>
      <c r="I360" s="37"/>
      <c r="J360" s="37"/>
    </row>
    <row r="361" ht="22.5" customHeight="1">
      <c r="A361" s="41" t="s">
        <v>1116</v>
      </c>
      <c r="B361" s="38" t="s">
        <v>1117</v>
      </c>
      <c r="C361" s="39"/>
      <c r="D361" s="42"/>
      <c r="E361" s="39"/>
      <c r="F361" s="39"/>
      <c r="G361" s="39"/>
      <c r="H361" s="39"/>
      <c r="I361" s="39"/>
      <c r="J361" s="39"/>
    </row>
    <row r="362" ht="22.5" customHeight="1">
      <c r="A362" s="45" t="s">
        <v>1118</v>
      </c>
      <c r="B362" s="43" t="s">
        <v>1119</v>
      </c>
      <c r="C362" s="37">
        <v>3.0</v>
      </c>
      <c r="D362" s="46">
        <v>3.0</v>
      </c>
      <c r="E362" s="37"/>
      <c r="F362" s="37">
        <f t="shared" ref="F362:F370" si="54">D362-C362</f>
        <v>0</v>
      </c>
      <c r="G362" s="37"/>
      <c r="H362" s="37"/>
      <c r="I362" s="37"/>
      <c r="J362" s="37"/>
    </row>
    <row r="363" ht="22.5" customHeight="1">
      <c r="A363" s="41" t="s">
        <v>1122</v>
      </c>
      <c r="B363" s="38" t="s">
        <v>1123</v>
      </c>
      <c r="C363" s="39">
        <v>2.0</v>
      </c>
      <c r="D363" s="42">
        <v>2.0</v>
      </c>
      <c r="E363" s="39"/>
      <c r="F363" s="39">
        <f t="shared" si="54"/>
        <v>0</v>
      </c>
      <c r="G363" s="39"/>
      <c r="H363" s="39"/>
      <c r="I363" s="39"/>
      <c r="J363" s="39"/>
    </row>
    <row r="364" ht="22.5" customHeight="1">
      <c r="A364" s="45" t="s">
        <v>1127</v>
      </c>
      <c r="B364" s="43" t="s">
        <v>1128</v>
      </c>
      <c r="C364" s="37">
        <v>1.0</v>
      </c>
      <c r="D364" s="46">
        <v>2.0</v>
      </c>
      <c r="E364" s="37"/>
      <c r="F364" s="37">
        <f t="shared" si="54"/>
        <v>1</v>
      </c>
      <c r="G364" s="37"/>
      <c r="H364" s="37"/>
      <c r="I364" s="37"/>
      <c r="J364" s="37"/>
    </row>
    <row r="365" ht="22.5" customHeight="1">
      <c r="A365" s="38" t="s">
        <v>1131</v>
      </c>
      <c r="B365" s="38" t="s">
        <v>1132</v>
      </c>
      <c r="C365" s="39">
        <v>3.0</v>
      </c>
      <c r="D365" s="42">
        <v>3.0</v>
      </c>
      <c r="E365" s="39"/>
      <c r="F365" s="39">
        <f t="shared" si="54"/>
        <v>0</v>
      </c>
      <c r="G365" s="39"/>
      <c r="H365" s="39"/>
      <c r="I365" s="39"/>
      <c r="J365" s="39"/>
    </row>
    <row r="366" ht="22.5" customHeight="1">
      <c r="A366" s="45" t="s">
        <v>1133</v>
      </c>
      <c r="B366" s="43" t="s">
        <v>1134</v>
      </c>
      <c r="C366" s="37">
        <v>3.0</v>
      </c>
      <c r="D366" s="46">
        <v>3.0</v>
      </c>
      <c r="E366" s="37"/>
      <c r="F366" s="37">
        <f t="shared" si="54"/>
        <v>0</v>
      </c>
      <c r="G366" s="37"/>
      <c r="H366" s="37"/>
      <c r="I366" s="37"/>
      <c r="J366" s="37"/>
    </row>
    <row r="367" ht="22.5" customHeight="1">
      <c r="A367" s="41" t="s">
        <v>1135</v>
      </c>
      <c r="B367" s="38" t="s">
        <v>1136</v>
      </c>
      <c r="C367" s="39">
        <v>3.0</v>
      </c>
      <c r="D367" s="42">
        <v>3.0</v>
      </c>
      <c r="E367" s="39"/>
      <c r="F367" s="39">
        <f t="shared" si="54"/>
        <v>0</v>
      </c>
      <c r="G367" s="39"/>
      <c r="H367" s="39"/>
      <c r="I367" s="39"/>
      <c r="J367" s="39"/>
    </row>
    <row r="368" ht="22.5" customHeight="1">
      <c r="A368" s="45" t="s">
        <v>1139</v>
      </c>
      <c r="B368" s="43" t="s">
        <v>1140</v>
      </c>
      <c r="C368" s="37">
        <v>1.0</v>
      </c>
      <c r="D368" s="46">
        <v>3.0</v>
      </c>
      <c r="E368" s="37"/>
      <c r="F368" s="37">
        <f t="shared" si="54"/>
        <v>2</v>
      </c>
      <c r="G368" s="37"/>
      <c r="H368" s="37"/>
      <c r="I368" s="37"/>
      <c r="J368" s="37"/>
    </row>
    <row r="369" ht="22.5" customHeight="1">
      <c r="A369" s="41" t="s">
        <v>1144</v>
      </c>
      <c r="B369" s="38" t="s">
        <v>1145</v>
      </c>
      <c r="C369" s="39">
        <v>2.0</v>
      </c>
      <c r="D369" s="42">
        <v>3.0</v>
      </c>
      <c r="E369" s="39"/>
      <c r="F369" s="39">
        <f t="shared" si="54"/>
        <v>1</v>
      </c>
      <c r="G369" s="39"/>
      <c r="H369" s="39"/>
      <c r="I369" s="39"/>
      <c r="J369" s="39"/>
    </row>
    <row r="370" ht="22.5" customHeight="1">
      <c r="A370" s="45" t="s">
        <v>1150</v>
      </c>
      <c r="B370" s="43" t="s">
        <v>1151</v>
      </c>
      <c r="C370" s="37">
        <v>2.0</v>
      </c>
      <c r="D370" s="46">
        <v>3.0</v>
      </c>
      <c r="E370" s="37"/>
      <c r="F370" s="37">
        <f t="shared" si="54"/>
        <v>1</v>
      </c>
      <c r="G370" s="37"/>
      <c r="H370" s="37"/>
      <c r="I370" s="37"/>
      <c r="J370" s="37"/>
    </row>
    <row r="371" ht="22.5" customHeight="1">
      <c r="A371" s="41" t="s">
        <v>1154</v>
      </c>
      <c r="B371" s="38" t="s">
        <v>1155</v>
      </c>
      <c r="C371" s="39"/>
      <c r="D371" s="42"/>
      <c r="E371" s="39"/>
      <c r="F371" s="39"/>
      <c r="G371" s="39"/>
      <c r="H371" s="39"/>
      <c r="I371" s="39"/>
      <c r="J371" s="39"/>
    </row>
    <row r="372" ht="22.5" customHeight="1">
      <c r="A372" s="45" t="s">
        <v>1156</v>
      </c>
      <c r="B372" s="45"/>
      <c r="C372" s="37"/>
      <c r="D372" s="37"/>
      <c r="E372" s="37"/>
      <c r="F372" s="37"/>
      <c r="G372" s="37"/>
      <c r="H372" s="37"/>
      <c r="I372" s="37"/>
      <c r="J372" s="37"/>
    </row>
    <row r="373" ht="22.5" customHeight="1">
      <c r="A373" s="41" t="s">
        <v>1157</v>
      </c>
      <c r="B373" s="38" t="s">
        <v>1158</v>
      </c>
      <c r="C373" s="39">
        <v>2.0</v>
      </c>
      <c r="D373" s="42">
        <v>1.0</v>
      </c>
      <c r="E373" s="39"/>
      <c r="F373" s="39">
        <f t="shared" ref="F373:F374" si="55">D373-C373</f>
        <v>-1</v>
      </c>
      <c r="G373" s="39"/>
      <c r="H373" s="39"/>
      <c r="I373" s="39"/>
      <c r="J373" s="39"/>
    </row>
    <row r="374" ht="22.5" customHeight="1">
      <c r="A374" s="45" t="s">
        <v>1162</v>
      </c>
      <c r="B374" s="43" t="s">
        <v>1163</v>
      </c>
      <c r="C374" s="37">
        <v>2.0</v>
      </c>
      <c r="D374" s="46">
        <v>1.0</v>
      </c>
      <c r="E374" s="37"/>
      <c r="F374" s="37">
        <f t="shared" si="55"/>
        <v>-1</v>
      </c>
      <c r="G374" s="37"/>
      <c r="H374" s="37"/>
      <c r="I374" s="37"/>
      <c r="J374" s="37"/>
    </row>
    <row r="375" ht="22.5" customHeight="1">
      <c r="A375" s="41" t="s">
        <v>1165</v>
      </c>
      <c r="B375" s="38" t="s">
        <v>1166</v>
      </c>
      <c r="C375" s="39"/>
      <c r="D375" s="42"/>
      <c r="E375" s="39"/>
      <c r="F375" s="39"/>
      <c r="G375" s="39"/>
      <c r="H375" s="39"/>
      <c r="I375" s="39"/>
      <c r="J375" s="39"/>
    </row>
    <row r="376" ht="22.5" customHeight="1">
      <c r="A376" s="45" t="s">
        <v>1167</v>
      </c>
      <c r="B376" s="43" t="s">
        <v>1168</v>
      </c>
      <c r="C376" s="37">
        <v>1.0</v>
      </c>
      <c r="D376" s="46">
        <v>2.0</v>
      </c>
      <c r="E376" s="37"/>
      <c r="F376" s="37">
        <f>D376-C376</f>
        <v>1</v>
      </c>
      <c r="G376" s="37"/>
      <c r="H376" s="37"/>
      <c r="I376" s="37"/>
      <c r="J376" s="37"/>
    </row>
    <row r="377" ht="22.5" customHeight="1">
      <c r="A377" s="41"/>
      <c r="B377" s="41"/>
      <c r="C377" s="39"/>
      <c r="D377" s="78"/>
      <c r="E377" s="39"/>
      <c r="F377" s="39"/>
      <c r="G377" s="39"/>
      <c r="H377" s="39"/>
      <c r="I377" s="39"/>
      <c r="J377" s="39"/>
    </row>
    <row r="378" ht="22.5" customHeight="1">
      <c r="A378" s="45"/>
      <c r="B378" s="45"/>
      <c r="C378" s="37"/>
      <c r="D378" s="70"/>
      <c r="E378" s="37"/>
      <c r="F378" s="37"/>
      <c r="G378" s="37"/>
      <c r="H378" s="37"/>
      <c r="I378" s="37"/>
      <c r="J378" s="37"/>
    </row>
    <row r="379" ht="22.5" customHeight="1"/>
    <row r="380" ht="22.5" customHeight="1"/>
    <row r="381" ht="22.5" customHeight="1"/>
    <row r="382" ht="22.5" customHeight="1"/>
    <row r="383" ht="22.5" customHeight="1"/>
    <row r="384" ht="22.5" customHeight="1"/>
    <row r="385" ht="22.5" customHeight="1"/>
    <row r="386" ht="22.5" customHeight="1"/>
    <row r="387" ht="22.5" customHeight="1"/>
    <row r="388" ht="22.5" customHeight="1"/>
    <row r="389" ht="22.5" customHeight="1"/>
    <row r="390" ht="22.5" customHeight="1"/>
    <row r="391" ht="22.5" customHeight="1"/>
    <row r="392" ht="22.5" customHeight="1"/>
    <row r="393" ht="22.5" customHeight="1"/>
    <row r="394" ht="22.5" customHeight="1"/>
    <row r="395" ht="22.5" customHeight="1"/>
    <row r="396" ht="22.5" customHeight="1"/>
    <row r="397" ht="22.5" customHeight="1"/>
    <row r="398" ht="22.5" customHeight="1"/>
    <row r="399" ht="22.5" customHeight="1"/>
    <row r="400" ht="22.5" customHeight="1"/>
    <row r="401" ht="22.5" customHeight="1"/>
    <row r="402" ht="22.5" customHeight="1"/>
    <row r="403" ht="22.5" customHeight="1"/>
    <row r="404" ht="22.5" customHeight="1"/>
    <row r="405" ht="22.5" customHeight="1"/>
    <row r="406" ht="22.5" customHeight="1"/>
    <row r="407" ht="22.5" customHeight="1"/>
    <row r="408" ht="22.5" customHeight="1"/>
    <row r="409" ht="22.5" customHeight="1"/>
    <row r="410" ht="22.5" customHeight="1"/>
    <row r="411" ht="22.5" customHeight="1"/>
    <row r="412" ht="22.5" customHeight="1"/>
    <row r="413" ht="22.5" customHeight="1"/>
    <row r="414" ht="22.5" customHeight="1"/>
    <row r="415" ht="22.5" customHeight="1"/>
    <row r="416" ht="22.5" customHeight="1"/>
    <row r="417" ht="22.5" customHeight="1"/>
    <row r="418" ht="22.5" customHeight="1"/>
    <row r="419" ht="22.5" customHeight="1"/>
    <row r="420" ht="22.5" customHeight="1"/>
    <row r="421" ht="22.5" customHeight="1"/>
    <row r="422" ht="22.5" customHeight="1"/>
    <row r="423" ht="22.5" customHeight="1"/>
    <row r="424" ht="22.5" customHeight="1"/>
    <row r="425" ht="22.5" customHeight="1"/>
    <row r="426" ht="22.5" customHeight="1"/>
    <row r="427" ht="22.5" customHeight="1"/>
    <row r="428" ht="22.5" customHeight="1"/>
    <row r="429" ht="22.5" customHeight="1"/>
    <row r="430" ht="22.5" customHeight="1"/>
    <row r="431" ht="22.5" customHeight="1"/>
    <row r="432" ht="22.5" customHeight="1"/>
    <row r="433" ht="22.5" customHeight="1"/>
    <row r="434" ht="22.5" customHeight="1"/>
    <row r="435" ht="22.5" customHeight="1"/>
    <row r="436" ht="22.5" customHeight="1"/>
    <row r="437" ht="22.5" customHeight="1"/>
    <row r="438" ht="22.5" customHeight="1"/>
    <row r="439" ht="22.5" customHeight="1"/>
    <row r="440" ht="22.5" customHeight="1"/>
    <row r="441" ht="22.5" customHeight="1"/>
    <row r="442" ht="22.5" customHeight="1"/>
    <row r="443" ht="22.5" customHeight="1"/>
    <row r="444" ht="22.5" customHeight="1"/>
    <row r="445" ht="22.5" customHeight="1"/>
    <row r="446" ht="22.5" customHeight="1"/>
    <row r="447" ht="22.5" customHeight="1"/>
    <row r="448" ht="22.5" customHeight="1"/>
    <row r="449" ht="22.5" customHeight="1"/>
    <row r="450" ht="22.5" customHeight="1"/>
    <row r="451" ht="22.5" customHeight="1"/>
    <row r="452" ht="22.5" customHeight="1"/>
    <row r="453" ht="22.5" customHeight="1"/>
    <row r="454" ht="22.5" customHeight="1"/>
    <row r="455" ht="22.5" customHeight="1"/>
    <row r="456" ht="22.5" customHeight="1"/>
    <row r="457" ht="22.5" customHeight="1"/>
    <row r="458" ht="22.5" customHeight="1"/>
    <row r="459" ht="22.5" customHeight="1"/>
    <row r="460" ht="22.5" customHeight="1"/>
    <row r="461" ht="22.5" customHeight="1"/>
    <row r="462" ht="22.5" customHeight="1"/>
    <row r="463" ht="22.5" customHeight="1"/>
    <row r="464" ht="22.5" customHeight="1"/>
    <row r="465" ht="22.5" customHeight="1"/>
    <row r="466" ht="22.5" customHeight="1"/>
    <row r="467" ht="22.5" customHeight="1"/>
    <row r="468" ht="22.5" customHeight="1"/>
    <row r="469" ht="22.5" customHeight="1"/>
    <row r="470" ht="22.5" customHeight="1"/>
    <row r="471" ht="22.5" customHeight="1"/>
    <row r="472" ht="22.5" customHeight="1"/>
    <row r="473" ht="22.5" customHeight="1"/>
    <row r="474" ht="22.5" customHeight="1"/>
    <row r="475" ht="22.5" customHeight="1"/>
    <row r="476" ht="22.5" customHeight="1"/>
    <row r="477" ht="22.5" customHeight="1"/>
    <row r="478" ht="22.5" customHeight="1"/>
    <row r="479" ht="22.5" customHeight="1"/>
    <row r="480" ht="22.5" customHeight="1"/>
    <row r="481" ht="22.5" customHeight="1"/>
    <row r="482" ht="22.5" customHeight="1"/>
    <row r="483" ht="22.5" customHeight="1"/>
    <row r="484" ht="22.5" customHeight="1"/>
    <row r="485" ht="22.5" customHeight="1"/>
    <row r="486" ht="22.5" customHeight="1"/>
    <row r="487" ht="22.5" customHeight="1"/>
    <row r="488" ht="22.5" customHeight="1"/>
    <row r="489" ht="22.5" customHeight="1"/>
    <row r="490" ht="22.5" customHeight="1"/>
    <row r="491" ht="22.5" customHeight="1"/>
    <row r="492" ht="22.5" customHeight="1"/>
    <row r="493" ht="22.5" customHeight="1"/>
    <row r="494" ht="22.5" customHeight="1"/>
    <row r="495" ht="22.5" customHeight="1"/>
    <row r="496" ht="22.5" customHeight="1"/>
    <row r="497" ht="22.5" customHeight="1"/>
    <row r="498" ht="22.5" customHeight="1"/>
    <row r="499" ht="22.5" customHeight="1"/>
    <row r="500" ht="22.5" customHeight="1"/>
    <row r="501" ht="22.5" customHeight="1"/>
    <row r="502" ht="22.5" customHeight="1"/>
    <row r="503" ht="22.5" customHeight="1"/>
    <row r="504" ht="22.5" customHeight="1"/>
    <row r="505" ht="22.5" customHeight="1"/>
    <row r="506" ht="22.5" customHeight="1"/>
    <row r="507" ht="22.5" customHeight="1"/>
    <row r="508" ht="22.5" customHeight="1"/>
    <row r="509" ht="22.5" customHeight="1"/>
    <row r="510" ht="22.5" customHeight="1"/>
    <row r="511" ht="22.5" customHeight="1"/>
    <row r="512" ht="22.5" customHeight="1"/>
    <row r="513" ht="22.5" customHeight="1"/>
    <row r="514" ht="22.5" customHeight="1"/>
    <row r="515" ht="22.5" customHeight="1"/>
    <row r="516" ht="22.5" customHeight="1"/>
    <row r="517" ht="22.5" customHeight="1"/>
    <row r="518" ht="22.5" customHeight="1"/>
    <row r="519" ht="22.5" customHeight="1"/>
    <row r="520" ht="22.5" customHeight="1"/>
    <row r="521" ht="22.5" customHeight="1"/>
    <row r="522" ht="22.5" customHeight="1"/>
    <row r="523" ht="22.5" customHeight="1"/>
    <row r="524" ht="22.5" customHeight="1"/>
    <row r="525" ht="22.5" customHeight="1"/>
    <row r="526" ht="22.5" customHeight="1"/>
    <row r="527" ht="22.5" customHeight="1"/>
    <row r="528" ht="22.5" customHeight="1"/>
    <row r="529" ht="22.5" customHeight="1"/>
    <row r="530" ht="22.5" customHeight="1"/>
    <row r="531" ht="22.5" customHeight="1"/>
    <row r="532" ht="22.5" customHeight="1"/>
    <row r="533" ht="22.5" customHeight="1"/>
    <row r="534" ht="22.5" customHeight="1"/>
    <row r="535" ht="22.5" customHeight="1"/>
    <row r="536" ht="22.5" customHeight="1"/>
    <row r="537" ht="22.5" customHeight="1"/>
    <row r="538" ht="22.5" customHeight="1"/>
    <row r="539" ht="22.5" customHeight="1"/>
    <row r="540" ht="22.5" customHeight="1"/>
    <row r="541" ht="22.5" customHeight="1"/>
    <row r="542" ht="22.5" customHeight="1"/>
    <row r="543" ht="22.5" customHeight="1"/>
    <row r="544" ht="22.5" customHeight="1"/>
    <row r="545" ht="22.5" customHeight="1"/>
    <row r="546" ht="22.5" customHeight="1"/>
    <row r="547" ht="22.5" customHeight="1"/>
    <row r="548" ht="22.5" customHeight="1"/>
    <row r="549" ht="22.5" customHeight="1"/>
    <row r="550" ht="22.5" customHeight="1"/>
    <row r="551" ht="22.5" customHeight="1"/>
    <row r="552" ht="22.5" customHeight="1"/>
    <row r="553" ht="22.5" customHeight="1"/>
    <row r="554" ht="22.5" customHeight="1"/>
    <row r="555" ht="22.5" customHeight="1"/>
    <row r="556" ht="22.5" customHeight="1"/>
    <row r="557" ht="22.5" customHeight="1"/>
    <row r="558" ht="22.5" customHeight="1"/>
    <row r="559" ht="22.5" customHeight="1"/>
    <row r="560" ht="22.5" customHeight="1"/>
    <row r="561" ht="22.5" customHeight="1"/>
    <row r="562" ht="22.5" customHeight="1"/>
    <row r="563" ht="22.5" customHeight="1"/>
    <row r="564" ht="22.5" customHeight="1"/>
    <row r="565" ht="22.5" customHeight="1"/>
    <row r="566" ht="22.5" customHeight="1"/>
    <row r="567" ht="22.5" customHeight="1"/>
    <row r="568" ht="22.5" customHeight="1"/>
    <row r="569" ht="22.5" customHeight="1"/>
    <row r="570" ht="22.5" customHeight="1"/>
    <row r="571" ht="22.5" customHeight="1"/>
    <row r="572" ht="22.5" customHeight="1"/>
    <row r="573" ht="22.5" customHeight="1"/>
    <row r="574" ht="22.5" customHeight="1"/>
    <row r="575" ht="22.5" customHeight="1"/>
    <row r="576" ht="22.5" customHeight="1"/>
    <row r="577" ht="22.5" customHeight="1"/>
    <row r="578" ht="22.5" customHeight="1"/>
    <row r="579" ht="22.5" customHeight="1"/>
    <row r="580" ht="22.5" customHeight="1"/>
    <row r="581" ht="22.5" customHeight="1"/>
    <row r="582" ht="22.5" customHeight="1"/>
    <row r="583" ht="22.5" customHeight="1"/>
    <row r="584" ht="22.5" customHeight="1"/>
    <row r="585" ht="22.5" customHeight="1"/>
    <row r="586" ht="22.5" customHeight="1"/>
    <row r="587" ht="22.5" customHeight="1"/>
    <row r="588" ht="22.5" customHeight="1"/>
    <row r="589" ht="22.5" customHeight="1"/>
    <row r="590" ht="22.5" customHeight="1"/>
    <row r="591" ht="22.5" customHeight="1"/>
    <row r="592" ht="22.5" customHeight="1"/>
    <row r="593" ht="22.5" customHeight="1"/>
    <row r="594" ht="22.5" customHeight="1"/>
    <row r="595" ht="22.5" customHeight="1"/>
    <row r="596" ht="22.5" customHeight="1"/>
    <row r="597" ht="22.5" customHeight="1"/>
    <row r="598" ht="22.5" customHeight="1"/>
    <row r="599" ht="22.5" customHeight="1"/>
    <row r="600" ht="22.5" customHeight="1"/>
    <row r="601" ht="22.5" customHeight="1"/>
    <row r="602" ht="22.5" customHeight="1"/>
    <row r="603" ht="22.5" customHeight="1"/>
    <row r="604" ht="22.5" customHeight="1"/>
    <row r="605" ht="22.5" customHeight="1"/>
    <row r="606" ht="22.5" customHeight="1"/>
    <row r="607" ht="22.5" customHeight="1"/>
    <row r="608" ht="22.5" customHeight="1"/>
    <row r="609" ht="22.5" customHeight="1"/>
    <row r="610" ht="22.5" customHeight="1"/>
    <row r="611" ht="22.5" customHeight="1"/>
    <row r="612" ht="22.5" customHeight="1"/>
    <row r="613" ht="22.5" customHeight="1"/>
    <row r="614" ht="22.5" customHeight="1"/>
    <row r="615" ht="22.5" customHeight="1"/>
    <row r="616" ht="22.5" customHeight="1"/>
    <row r="617" ht="22.5" customHeight="1"/>
    <row r="618" ht="22.5" customHeight="1"/>
    <row r="619" ht="22.5" customHeight="1"/>
    <row r="620" ht="22.5" customHeight="1"/>
    <row r="621" ht="22.5" customHeight="1"/>
    <row r="622" ht="22.5" customHeight="1"/>
    <row r="623" ht="22.5" customHeight="1"/>
    <row r="624" ht="22.5" customHeight="1"/>
    <row r="625" ht="22.5" customHeight="1"/>
    <row r="626" ht="22.5" customHeight="1"/>
    <row r="627" ht="22.5" customHeight="1"/>
    <row r="628" ht="22.5" customHeight="1"/>
    <row r="629" ht="22.5" customHeight="1"/>
    <row r="630" ht="22.5" customHeight="1"/>
    <row r="631" ht="22.5" customHeight="1"/>
    <row r="632" ht="22.5" customHeight="1"/>
    <row r="633" ht="22.5" customHeight="1"/>
    <row r="634" ht="22.5" customHeight="1"/>
    <row r="635" ht="22.5" customHeight="1"/>
    <row r="636" ht="22.5" customHeight="1"/>
    <row r="637" ht="22.5" customHeight="1"/>
    <row r="638" ht="22.5" customHeight="1"/>
    <row r="639" ht="22.5" customHeight="1"/>
    <row r="640" ht="22.5" customHeight="1"/>
    <row r="641" ht="22.5" customHeight="1"/>
    <row r="642" ht="22.5" customHeight="1"/>
    <row r="643" ht="22.5" customHeight="1"/>
    <row r="644" ht="22.5" customHeight="1"/>
    <row r="645" ht="22.5" customHeight="1"/>
    <row r="646" ht="22.5" customHeight="1"/>
    <row r="647" ht="22.5" customHeight="1"/>
    <row r="648" ht="22.5" customHeight="1"/>
    <row r="649" ht="22.5" customHeight="1"/>
    <row r="650" ht="22.5" customHeight="1"/>
    <row r="651" ht="22.5" customHeight="1"/>
    <row r="652" ht="22.5" customHeight="1"/>
    <row r="653" ht="22.5" customHeight="1"/>
    <row r="654" ht="22.5" customHeight="1"/>
    <row r="655" ht="22.5" customHeight="1"/>
    <row r="656" ht="22.5" customHeight="1"/>
    <row r="657" ht="22.5" customHeight="1"/>
    <row r="658" ht="22.5" customHeight="1"/>
    <row r="659" ht="22.5" customHeight="1"/>
    <row r="660" ht="22.5" customHeight="1"/>
    <row r="661" ht="22.5" customHeight="1"/>
    <row r="662" ht="22.5" customHeight="1"/>
    <row r="663" ht="22.5" customHeight="1"/>
    <row r="664" ht="22.5" customHeight="1"/>
    <row r="665" ht="22.5" customHeight="1"/>
    <row r="666" ht="22.5" customHeight="1"/>
    <row r="667" ht="22.5" customHeight="1"/>
    <row r="668" ht="22.5" customHeight="1"/>
    <row r="669" ht="22.5" customHeight="1"/>
    <row r="670" ht="22.5" customHeight="1"/>
    <row r="671" ht="22.5" customHeight="1"/>
    <row r="672" ht="22.5" customHeight="1"/>
    <row r="673" ht="22.5" customHeight="1"/>
    <row r="674" ht="22.5" customHeight="1"/>
    <row r="675" ht="22.5" customHeight="1"/>
    <row r="676" ht="22.5" customHeight="1"/>
    <row r="677" ht="22.5" customHeight="1"/>
    <row r="678" ht="22.5" customHeight="1"/>
    <row r="679" ht="22.5" customHeight="1"/>
    <row r="680" ht="22.5" customHeight="1"/>
    <row r="681" ht="22.5" customHeight="1"/>
    <row r="682" ht="22.5" customHeight="1"/>
    <row r="683" ht="22.5" customHeight="1"/>
    <row r="684" ht="22.5" customHeight="1"/>
    <row r="685" ht="22.5" customHeight="1"/>
    <row r="686" ht="22.5" customHeight="1"/>
    <row r="687" ht="22.5" customHeight="1"/>
    <row r="688" ht="22.5" customHeight="1"/>
    <row r="689" ht="22.5" customHeight="1"/>
    <row r="690" ht="22.5" customHeight="1"/>
    <row r="691" ht="22.5" customHeight="1"/>
    <row r="692" ht="22.5" customHeight="1"/>
    <row r="693" ht="22.5" customHeight="1"/>
    <row r="694" ht="22.5" customHeight="1"/>
    <row r="695" ht="22.5" customHeight="1"/>
    <row r="696" ht="22.5" customHeight="1"/>
    <row r="697" ht="22.5" customHeight="1"/>
    <row r="698" ht="22.5" customHeight="1"/>
    <row r="699" ht="22.5" customHeight="1"/>
    <row r="700" ht="22.5" customHeight="1"/>
    <row r="701" ht="22.5" customHeight="1"/>
    <row r="702" ht="22.5" customHeight="1"/>
    <row r="703" ht="22.5" customHeight="1"/>
    <row r="704" ht="22.5" customHeight="1"/>
    <row r="705" ht="22.5" customHeight="1"/>
    <row r="706" ht="22.5" customHeight="1"/>
    <row r="707" ht="22.5" customHeight="1"/>
    <row r="708" ht="22.5" customHeight="1"/>
    <row r="709" ht="22.5" customHeight="1"/>
    <row r="710" ht="22.5" customHeight="1"/>
    <row r="711" ht="22.5" customHeight="1"/>
    <row r="712" ht="22.5" customHeight="1"/>
    <row r="713" ht="22.5" customHeight="1"/>
    <row r="714" ht="22.5" customHeight="1"/>
    <row r="715" ht="22.5" customHeight="1"/>
    <row r="716" ht="22.5" customHeight="1"/>
    <row r="717" ht="22.5" customHeight="1"/>
    <row r="718" ht="22.5" customHeight="1"/>
    <row r="719" ht="22.5" customHeight="1"/>
    <row r="720" ht="22.5" customHeight="1"/>
    <row r="721" ht="22.5" customHeight="1"/>
    <row r="722" ht="22.5" customHeight="1"/>
    <row r="723" ht="22.5" customHeight="1"/>
    <row r="724" ht="22.5" customHeight="1"/>
    <row r="725" ht="22.5" customHeight="1"/>
    <row r="726" ht="22.5" customHeight="1"/>
    <row r="727" ht="22.5" customHeight="1"/>
    <row r="728" ht="22.5" customHeight="1"/>
    <row r="729" ht="22.5" customHeight="1"/>
    <row r="730" ht="22.5" customHeight="1"/>
    <row r="731" ht="22.5" customHeight="1"/>
    <row r="732" ht="22.5" customHeight="1"/>
    <row r="733" ht="22.5" customHeight="1"/>
    <row r="734" ht="22.5" customHeight="1"/>
    <row r="735" ht="22.5" customHeight="1"/>
    <row r="736" ht="22.5" customHeight="1"/>
    <row r="737" ht="22.5" customHeight="1"/>
    <row r="738" ht="22.5" customHeight="1"/>
    <row r="739" ht="22.5" customHeight="1"/>
    <row r="740" ht="22.5" customHeight="1"/>
    <row r="741" ht="22.5" customHeight="1"/>
    <row r="742" ht="22.5" customHeight="1"/>
    <row r="743" ht="22.5" customHeight="1"/>
    <row r="744" ht="22.5" customHeight="1"/>
    <row r="745" ht="22.5" customHeight="1"/>
    <row r="746" ht="22.5" customHeight="1"/>
    <row r="747" ht="22.5" customHeight="1"/>
    <row r="748" ht="22.5" customHeight="1"/>
    <row r="749" ht="22.5" customHeight="1"/>
    <row r="750" ht="22.5" customHeight="1"/>
    <row r="751" ht="22.5" customHeight="1"/>
    <row r="752" ht="22.5" customHeight="1"/>
    <row r="753" ht="22.5" customHeight="1"/>
    <row r="754" ht="22.5" customHeight="1"/>
    <row r="755" ht="22.5" customHeight="1"/>
    <row r="756" ht="22.5" customHeight="1"/>
    <row r="757" ht="22.5" customHeight="1"/>
    <row r="758" ht="22.5" customHeight="1"/>
    <row r="759" ht="22.5" customHeight="1"/>
    <row r="760" ht="22.5" customHeight="1"/>
    <row r="761" ht="22.5" customHeight="1"/>
    <row r="762" ht="22.5" customHeight="1"/>
    <row r="763" ht="22.5" customHeight="1"/>
    <row r="764" ht="22.5" customHeight="1"/>
    <row r="765" ht="22.5" customHeight="1"/>
    <row r="766" ht="22.5" customHeight="1"/>
    <row r="767" ht="22.5" customHeight="1"/>
    <row r="768" ht="22.5" customHeight="1"/>
    <row r="769" ht="22.5" customHeight="1"/>
    <row r="770" ht="22.5" customHeight="1"/>
    <row r="771" ht="22.5" customHeight="1"/>
    <row r="772" ht="22.5" customHeight="1"/>
    <row r="773" ht="22.5" customHeight="1"/>
    <row r="774" ht="22.5" customHeight="1"/>
    <row r="775" ht="22.5" customHeight="1"/>
    <row r="776" ht="22.5" customHeight="1"/>
    <row r="777" ht="22.5" customHeight="1"/>
    <row r="778" ht="22.5" customHeight="1"/>
    <row r="779" ht="22.5" customHeight="1"/>
    <row r="780" ht="22.5" customHeight="1"/>
    <row r="781" ht="22.5" customHeight="1"/>
    <row r="782" ht="22.5" customHeight="1"/>
    <row r="783" ht="22.5" customHeight="1"/>
    <row r="784" ht="22.5" customHeight="1"/>
    <row r="785" ht="22.5" customHeight="1"/>
    <row r="786" ht="22.5" customHeight="1"/>
    <row r="787" ht="22.5" customHeight="1"/>
    <row r="788" ht="22.5" customHeight="1"/>
    <row r="789" ht="22.5" customHeight="1"/>
    <row r="790" ht="22.5" customHeight="1"/>
    <row r="791" ht="22.5" customHeight="1"/>
    <row r="792" ht="22.5" customHeight="1"/>
    <row r="793" ht="22.5" customHeight="1"/>
    <row r="794" ht="22.5" customHeight="1"/>
    <row r="795" ht="22.5" customHeight="1"/>
    <row r="796" ht="22.5" customHeight="1"/>
    <row r="797" ht="22.5" customHeight="1"/>
    <row r="798" ht="22.5" customHeight="1"/>
    <row r="799" ht="22.5" customHeight="1"/>
    <row r="800" ht="22.5" customHeight="1"/>
    <row r="801" ht="22.5" customHeight="1"/>
    <row r="802" ht="22.5" customHeight="1"/>
    <row r="803" ht="22.5" customHeight="1"/>
    <row r="804" ht="22.5" customHeight="1"/>
    <row r="805" ht="22.5" customHeight="1"/>
    <row r="806" ht="22.5" customHeight="1"/>
    <row r="807" ht="22.5" customHeight="1"/>
    <row r="808" ht="22.5" customHeight="1"/>
    <row r="809" ht="22.5" customHeight="1"/>
    <row r="810" ht="22.5" customHeight="1"/>
    <row r="811" ht="22.5" customHeight="1"/>
    <row r="812" ht="22.5" customHeight="1"/>
    <row r="813" ht="22.5" customHeight="1"/>
    <row r="814" ht="22.5" customHeight="1"/>
    <row r="815" ht="22.5" customHeight="1"/>
    <row r="816" ht="22.5" customHeight="1"/>
    <row r="817" ht="22.5" customHeight="1"/>
    <row r="818" ht="22.5" customHeight="1"/>
    <row r="819" ht="22.5" customHeight="1"/>
    <row r="820" ht="22.5" customHeight="1"/>
    <row r="821" ht="22.5" customHeight="1"/>
    <row r="822" ht="22.5" customHeight="1"/>
    <row r="823" ht="22.5" customHeight="1"/>
    <row r="824" ht="22.5" customHeight="1"/>
    <row r="825" ht="22.5" customHeight="1"/>
    <row r="826" ht="22.5" customHeight="1"/>
    <row r="827" ht="22.5" customHeight="1"/>
    <row r="828" ht="22.5" customHeight="1"/>
    <row r="829" ht="22.5" customHeight="1"/>
    <row r="830" ht="22.5" customHeight="1"/>
    <row r="831" ht="22.5" customHeight="1"/>
    <row r="832" ht="22.5" customHeight="1"/>
    <row r="833" ht="22.5" customHeight="1"/>
    <row r="834" ht="22.5" customHeight="1"/>
    <row r="835" ht="22.5" customHeight="1"/>
    <row r="836" ht="22.5" customHeight="1"/>
    <row r="837" ht="22.5" customHeight="1"/>
    <row r="838" ht="22.5" customHeight="1"/>
    <row r="839" ht="22.5" customHeight="1"/>
    <row r="840" ht="22.5" customHeight="1"/>
    <row r="841" ht="22.5" customHeight="1"/>
    <row r="842" ht="22.5" customHeight="1"/>
    <row r="843" ht="22.5" customHeight="1"/>
    <row r="844" ht="22.5" customHeight="1"/>
    <row r="845" ht="22.5" customHeight="1"/>
    <row r="846" ht="22.5" customHeight="1"/>
    <row r="847" ht="22.5" customHeight="1"/>
    <row r="848" ht="22.5" customHeight="1"/>
    <row r="849" ht="22.5" customHeight="1"/>
    <row r="850" ht="22.5" customHeight="1"/>
    <row r="851" ht="22.5" customHeight="1"/>
    <row r="852" ht="22.5" customHeight="1"/>
    <row r="853" ht="22.5" customHeight="1"/>
    <row r="854" ht="22.5" customHeight="1"/>
    <row r="855" ht="22.5" customHeight="1"/>
    <row r="856" ht="22.5" customHeight="1"/>
    <row r="857" ht="22.5" customHeight="1"/>
    <row r="858" ht="22.5" customHeight="1"/>
    <row r="859" ht="22.5" customHeight="1"/>
    <row r="860" ht="22.5" customHeight="1"/>
    <row r="861" ht="22.5" customHeight="1"/>
    <row r="862" ht="22.5" customHeight="1"/>
    <row r="863" ht="22.5" customHeight="1"/>
    <row r="864" ht="22.5" customHeight="1"/>
    <row r="865" ht="22.5" customHeight="1"/>
    <row r="866" ht="22.5" customHeight="1"/>
    <row r="867" ht="22.5" customHeight="1"/>
    <row r="868" ht="22.5" customHeight="1"/>
    <row r="869" ht="22.5" customHeight="1"/>
    <row r="870" ht="22.5" customHeight="1"/>
    <row r="871" ht="22.5" customHeight="1"/>
    <row r="872" ht="22.5" customHeight="1"/>
    <row r="873" ht="22.5" customHeight="1"/>
    <row r="874" ht="22.5" customHeight="1"/>
    <row r="875" ht="22.5" customHeight="1"/>
    <row r="876" ht="22.5" customHeight="1"/>
    <row r="877" ht="22.5" customHeight="1"/>
    <row r="878" ht="22.5" customHeight="1"/>
    <row r="879" ht="22.5" customHeight="1"/>
    <row r="880" ht="22.5" customHeight="1"/>
    <row r="881" ht="22.5" customHeight="1"/>
    <row r="882" ht="22.5" customHeight="1"/>
    <row r="883" ht="22.5" customHeight="1"/>
    <row r="884" ht="22.5" customHeight="1"/>
    <row r="885" ht="22.5" customHeight="1"/>
    <row r="886" ht="22.5" customHeight="1"/>
    <row r="887" ht="22.5" customHeight="1"/>
    <row r="888" ht="22.5" customHeight="1"/>
    <row r="889" ht="22.5" customHeight="1"/>
    <row r="890" ht="22.5" customHeight="1"/>
    <row r="891" ht="22.5" customHeight="1"/>
    <row r="892" ht="22.5" customHeight="1"/>
    <row r="893" ht="22.5" customHeight="1"/>
    <row r="894" ht="22.5" customHeight="1"/>
    <row r="895" ht="22.5" customHeight="1"/>
    <row r="896" ht="22.5" customHeight="1"/>
    <row r="897" ht="22.5" customHeight="1"/>
    <row r="898" ht="22.5" customHeight="1"/>
    <row r="899" ht="22.5" customHeight="1"/>
    <row r="900" ht="22.5" customHeight="1"/>
    <row r="901" ht="22.5" customHeight="1"/>
    <row r="902" ht="22.5" customHeight="1"/>
    <row r="903" ht="22.5" customHeight="1"/>
    <row r="904" ht="22.5" customHeight="1"/>
    <row r="905" ht="22.5" customHeight="1"/>
    <row r="906" ht="22.5" customHeight="1"/>
    <row r="907" ht="22.5" customHeight="1"/>
    <row r="908" ht="22.5" customHeight="1"/>
    <row r="909" ht="22.5" customHeight="1"/>
    <row r="910" ht="22.5" customHeight="1"/>
    <row r="911" ht="22.5" customHeight="1"/>
    <row r="912" ht="22.5" customHeight="1"/>
    <row r="913" ht="22.5" customHeight="1"/>
    <row r="914" ht="22.5" customHeight="1"/>
    <row r="915" ht="22.5" customHeight="1"/>
    <row r="916" ht="22.5" customHeight="1"/>
    <row r="917" ht="22.5" customHeight="1"/>
    <row r="918" ht="22.5" customHeight="1"/>
    <row r="919" ht="22.5" customHeight="1"/>
    <row r="920" ht="22.5" customHeight="1"/>
    <row r="921" ht="22.5" customHeight="1"/>
    <row r="922" ht="22.5" customHeight="1"/>
    <row r="923" ht="22.5" customHeight="1"/>
    <row r="924" ht="22.5" customHeight="1"/>
    <row r="925" ht="22.5" customHeight="1"/>
    <row r="926" ht="22.5" customHeight="1"/>
    <row r="927" ht="22.5" customHeight="1"/>
    <row r="928" ht="22.5" customHeight="1"/>
    <row r="929" ht="22.5" customHeight="1"/>
    <row r="930" ht="22.5" customHeight="1"/>
    <row r="931" ht="22.5" customHeight="1"/>
    <row r="932" ht="22.5" customHeight="1"/>
    <row r="933" ht="22.5" customHeight="1"/>
    <row r="934" ht="22.5" customHeight="1"/>
    <row r="935" ht="22.5" customHeight="1"/>
    <row r="936" ht="22.5" customHeight="1"/>
    <row r="937" ht="22.5" customHeight="1"/>
    <row r="938" ht="22.5" customHeight="1"/>
    <row r="939" ht="22.5" customHeight="1"/>
    <row r="940" ht="22.5" customHeight="1"/>
    <row r="941" ht="22.5" customHeight="1"/>
    <row r="942" ht="22.5" customHeight="1"/>
    <row r="943" ht="22.5" customHeight="1"/>
    <row r="944" ht="22.5" customHeight="1"/>
    <row r="945" ht="22.5" customHeight="1"/>
    <row r="946" ht="22.5" customHeight="1"/>
    <row r="947" ht="22.5" customHeight="1"/>
    <row r="948" ht="22.5" customHeight="1"/>
    <row r="949" ht="22.5" customHeight="1"/>
    <row r="950" ht="22.5" customHeight="1"/>
  </sheetData>
  <autoFilter ref="$A$1:$J$378">
    <sortState ref="A1:J378">
      <sortCondition ref="A1:A378"/>
    </sortState>
  </autoFilter>
  <drawing r:id="rId1"/>
</worksheet>
</file>